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0" yWindow="0" windowWidth="23040" windowHeight="9405"/>
  </bookViews>
  <sheets>
    <sheet name="Centralizat" sheetId="2" r:id="rId1"/>
    <sheet name="Sheet2" sheetId="3" r:id="rId2"/>
  </sheets>
  <definedNames>
    <definedName name="_xlnm._FilterDatabase" localSheetId="0" hidden="1">Centralizat!$A$6:$Y$1923</definedName>
    <definedName name="_xlnm.Print_Area" localSheetId="0">Centralizat!$A$1:$U$6</definedName>
  </definedNames>
  <calcPr calcId="145621"/>
</workbook>
</file>

<file path=xl/calcChain.xml><?xml version="1.0" encoding="utf-8"?>
<calcChain xmlns="http://schemas.openxmlformats.org/spreadsheetml/2006/main">
  <c r="T9" i="2" l="1"/>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3" i="2"/>
  <c r="T64" i="2"/>
  <c r="T65" i="2"/>
  <c r="T66" i="2"/>
  <c r="T67" i="2"/>
  <c r="T68" i="2"/>
  <c r="T69" i="2"/>
  <c r="T70" i="2"/>
  <c r="T71" i="2"/>
  <c r="T72" i="2"/>
  <c r="T73" i="2"/>
  <c r="T74"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30" i="2"/>
  <c r="T131" i="2"/>
  <c r="T132" i="2"/>
  <c r="T133" i="2"/>
  <c r="T134" i="2"/>
  <c r="T135" i="2"/>
  <c r="T136" i="2"/>
  <c r="T137" i="2"/>
  <c r="T138" i="2"/>
  <c r="T139" i="2"/>
  <c r="T140" i="2"/>
  <c r="T141" i="2"/>
  <c r="T142" i="2"/>
  <c r="T143" i="2"/>
  <c r="T144" i="2"/>
  <c r="T145" i="2"/>
  <c r="T146" i="2"/>
  <c r="T147" i="2"/>
  <c r="T148" i="2"/>
  <c r="T149" i="2"/>
  <c r="T150" i="2"/>
  <c r="T151" i="2"/>
  <c r="T152" i="2"/>
  <c r="T153" i="2"/>
  <c r="T154" i="2"/>
  <c r="T155" i="2"/>
  <c r="T156" i="2"/>
  <c r="T157" i="2"/>
  <c r="T158" i="2"/>
  <c r="T159" i="2"/>
  <c r="T160" i="2"/>
  <c r="T161" i="2"/>
  <c r="T162" i="2"/>
  <c r="T163" i="2"/>
  <c r="T164" i="2"/>
  <c r="T165" i="2"/>
  <c r="T166" i="2"/>
  <c r="T167" i="2"/>
  <c r="T168" i="2"/>
  <c r="T169" i="2"/>
  <c r="T170" i="2"/>
  <c r="T172" i="2"/>
  <c r="T173" i="2"/>
  <c r="T174" i="2"/>
  <c r="T175" i="2"/>
  <c r="T176" i="2"/>
  <c r="T177" i="2"/>
  <c r="T178" i="2"/>
  <c r="T179" i="2"/>
  <c r="T180" i="2"/>
  <c r="T181" i="2"/>
  <c r="T182" i="2"/>
  <c r="T183" i="2"/>
  <c r="T184" i="2"/>
  <c r="T185" i="2"/>
  <c r="T186" i="2"/>
  <c r="T187" i="2"/>
  <c r="T188" i="2"/>
  <c r="T189" i="2"/>
  <c r="T190" i="2"/>
  <c r="T191" i="2"/>
  <c r="T192" i="2"/>
  <c r="T193" i="2"/>
  <c r="T194" i="2"/>
  <c r="T195" i="2"/>
  <c r="T196" i="2"/>
  <c r="T197" i="2"/>
  <c r="T198" i="2"/>
  <c r="T199" i="2"/>
  <c r="T200" i="2"/>
  <c r="T201" i="2"/>
  <c r="T202" i="2"/>
  <c r="T203" i="2"/>
  <c r="T204" i="2"/>
  <c r="T205" i="2"/>
  <c r="T206" i="2"/>
  <c r="T207" i="2"/>
  <c r="T208" i="2"/>
  <c r="T209" i="2"/>
  <c r="T210" i="2"/>
  <c r="T211" i="2"/>
  <c r="T212" i="2"/>
  <c r="T213" i="2"/>
  <c r="T214" i="2"/>
  <c r="T215" i="2"/>
  <c r="T216" i="2"/>
  <c r="T217" i="2"/>
  <c r="T218" i="2"/>
  <c r="T219" i="2"/>
  <c r="T220" i="2"/>
  <c r="T221" i="2"/>
  <c r="T222" i="2"/>
  <c r="T223" i="2"/>
  <c r="T225" i="2"/>
  <c r="T226" i="2"/>
  <c r="T227" i="2"/>
  <c r="T228" i="2"/>
  <c r="T229" i="2"/>
  <c r="T230" i="2"/>
  <c r="T231" i="2"/>
  <c r="T232" i="2"/>
  <c r="T234" i="2"/>
  <c r="T235" i="2"/>
  <c r="T236" i="2"/>
  <c r="T237" i="2"/>
  <c r="T238" i="2"/>
  <c r="T239" i="2"/>
  <c r="T240" i="2"/>
  <c r="T241" i="2"/>
  <c r="T242" i="2"/>
  <c r="T243" i="2"/>
  <c r="T244" i="2"/>
  <c r="T245" i="2"/>
  <c r="T246" i="2"/>
  <c r="T247" i="2"/>
  <c r="T249" i="2"/>
  <c r="T250" i="2"/>
  <c r="T251" i="2"/>
  <c r="T252" i="2"/>
  <c r="T253" i="2"/>
  <c r="T254" i="2"/>
  <c r="T255" i="2"/>
  <c r="T256" i="2"/>
  <c r="T257" i="2"/>
  <c r="T258" i="2"/>
  <c r="T259" i="2"/>
  <c r="T260" i="2"/>
  <c r="T261" i="2"/>
  <c r="T262" i="2"/>
  <c r="T263" i="2"/>
  <c r="T264" i="2"/>
  <c r="T265" i="2"/>
  <c r="T266" i="2"/>
  <c r="T267" i="2"/>
  <c r="T268" i="2"/>
  <c r="T269" i="2"/>
  <c r="T270" i="2"/>
  <c r="T271" i="2"/>
  <c r="T272" i="2"/>
  <c r="T273" i="2"/>
  <c r="T274" i="2"/>
  <c r="T275" i="2"/>
  <c r="T276" i="2"/>
  <c r="T277" i="2"/>
  <c r="T278" i="2"/>
  <c r="T279" i="2"/>
  <c r="T280" i="2"/>
  <c r="T281" i="2"/>
  <c r="T283" i="2"/>
  <c r="T284" i="2"/>
  <c r="T285" i="2"/>
  <c r="T286" i="2"/>
  <c r="T287" i="2"/>
  <c r="T288" i="2"/>
  <c r="T289" i="2"/>
  <c r="T290" i="2"/>
  <c r="T291" i="2"/>
  <c r="T292" i="2"/>
  <c r="T293" i="2"/>
  <c r="T294" i="2"/>
  <c r="T295" i="2"/>
  <c r="T296" i="2"/>
  <c r="T297" i="2"/>
  <c r="T298" i="2"/>
  <c r="T299" i="2"/>
  <c r="T300" i="2"/>
  <c r="T301" i="2"/>
  <c r="T302" i="2"/>
  <c r="T303" i="2"/>
  <c r="T304" i="2"/>
  <c r="T305" i="2"/>
  <c r="T306" i="2"/>
  <c r="T307" i="2"/>
  <c r="T308" i="2"/>
  <c r="T309" i="2"/>
  <c r="T310" i="2"/>
  <c r="T311" i="2"/>
  <c r="T312" i="2"/>
  <c r="T313" i="2"/>
  <c r="T314" i="2"/>
  <c r="T315" i="2"/>
  <c r="T316" i="2"/>
  <c r="T318" i="2"/>
  <c r="T319" i="2"/>
  <c r="T320" i="2"/>
  <c r="T321" i="2"/>
  <c r="T322" i="2"/>
  <c r="T323" i="2"/>
  <c r="T324" i="2"/>
  <c r="T325" i="2"/>
  <c r="T326" i="2"/>
  <c r="T327" i="2"/>
  <c r="T328" i="2"/>
  <c r="T329" i="2"/>
  <c r="T330" i="2"/>
  <c r="T331" i="2"/>
  <c r="T332" i="2"/>
  <c r="T333" i="2"/>
  <c r="T334" i="2"/>
  <c r="T335" i="2"/>
  <c r="T336" i="2"/>
  <c r="T337" i="2"/>
  <c r="T338" i="2"/>
  <c r="T339" i="2"/>
  <c r="T340" i="2"/>
  <c r="T341" i="2"/>
  <c r="T342" i="2"/>
  <c r="T343" i="2"/>
  <c r="T344" i="2"/>
  <c r="T345" i="2"/>
  <c r="T346" i="2"/>
  <c r="T347" i="2"/>
  <c r="T348" i="2"/>
  <c r="T349" i="2"/>
  <c r="T350" i="2"/>
  <c r="T351" i="2"/>
  <c r="T352" i="2"/>
  <c r="T353" i="2"/>
  <c r="T354" i="2"/>
  <c r="T355" i="2"/>
  <c r="T356" i="2"/>
  <c r="T357" i="2"/>
  <c r="T359" i="2"/>
  <c r="T360" i="2"/>
  <c r="T361" i="2"/>
  <c r="T362" i="2"/>
  <c r="T364" i="2"/>
  <c r="T365" i="2"/>
  <c r="T366" i="2"/>
  <c r="T367" i="2"/>
  <c r="T368" i="2"/>
  <c r="T369" i="2"/>
  <c r="T370" i="2"/>
  <c r="T371" i="2"/>
  <c r="T372" i="2"/>
  <c r="T373" i="2"/>
  <c r="T374" i="2"/>
  <c r="T375" i="2"/>
  <c r="T376" i="2"/>
  <c r="T377" i="2"/>
  <c r="T378" i="2"/>
  <c r="T379" i="2"/>
  <c r="T380" i="2"/>
  <c r="T381" i="2"/>
  <c r="T382" i="2"/>
  <c r="T383" i="2"/>
  <c r="T384" i="2"/>
  <c r="T385" i="2"/>
  <c r="T386" i="2"/>
  <c r="T387" i="2"/>
  <c r="T388" i="2"/>
  <c r="T389" i="2"/>
  <c r="T390" i="2"/>
  <c r="T391" i="2"/>
  <c r="T392" i="2"/>
  <c r="T393" i="2"/>
  <c r="T394" i="2"/>
  <c r="T395" i="2"/>
  <c r="T396" i="2"/>
  <c r="T397" i="2"/>
  <c r="T398" i="2"/>
  <c r="T399" i="2"/>
  <c r="T400" i="2"/>
  <c r="T401" i="2"/>
  <c r="T402" i="2"/>
  <c r="T403" i="2"/>
  <c r="T404" i="2"/>
  <c r="T405" i="2"/>
  <c r="T406" i="2"/>
  <c r="T407" i="2"/>
  <c r="T408" i="2"/>
  <c r="T409" i="2"/>
  <c r="T410" i="2"/>
  <c r="T411" i="2"/>
  <c r="T412" i="2"/>
  <c r="T413" i="2"/>
  <c r="T414" i="2"/>
  <c r="T415" i="2"/>
  <c r="T416" i="2"/>
  <c r="T417" i="2"/>
  <c r="T418" i="2"/>
  <c r="T420" i="2"/>
  <c r="T421" i="2"/>
  <c r="T422" i="2"/>
  <c r="T423" i="2"/>
  <c r="T424" i="2"/>
  <c r="T425" i="2"/>
  <c r="T426" i="2"/>
  <c r="T427" i="2"/>
  <c r="T428" i="2"/>
  <c r="T429" i="2"/>
  <c r="T430" i="2"/>
  <c r="T431" i="2"/>
  <c r="T432" i="2"/>
  <c r="T433" i="2"/>
  <c r="T434" i="2"/>
  <c r="T435" i="2"/>
  <c r="T436" i="2"/>
  <c r="T437" i="2"/>
  <c r="T438" i="2"/>
  <c r="T439" i="2"/>
  <c r="T440" i="2"/>
  <c r="T441" i="2"/>
  <c r="T442" i="2"/>
  <c r="T443" i="2"/>
  <c r="T444" i="2"/>
  <c r="T445" i="2"/>
  <c r="T446" i="2"/>
  <c r="T447" i="2"/>
  <c r="T448" i="2"/>
  <c r="T449" i="2"/>
  <c r="T450" i="2"/>
  <c r="T451" i="2"/>
  <c r="T452" i="2"/>
  <c r="T453" i="2"/>
  <c r="T454" i="2"/>
  <c r="T455" i="2"/>
  <c r="T456" i="2"/>
  <c r="T457" i="2"/>
  <c r="T458" i="2"/>
  <c r="T459" i="2"/>
  <c r="T460" i="2"/>
  <c r="T461" i="2"/>
  <c r="T462" i="2"/>
  <c r="T463" i="2"/>
  <c r="T464" i="2"/>
  <c r="T465" i="2"/>
  <c r="T466" i="2"/>
  <c r="T467" i="2"/>
  <c r="T468" i="2"/>
  <c r="T469" i="2"/>
  <c r="T470" i="2"/>
  <c r="T471" i="2"/>
  <c r="T472" i="2"/>
  <c r="T473" i="2"/>
  <c r="T474" i="2"/>
  <c r="T475" i="2"/>
  <c r="T476" i="2"/>
  <c r="T477" i="2"/>
  <c r="T478" i="2"/>
  <c r="T479" i="2"/>
  <c r="T480" i="2"/>
  <c r="T481" i="2"/>
  <c r="T482" i="2"/>
  <c r="T483" i="2"/>
  <c r="T484" i="2"/>
  <c r="T485" i="2"/>
  <c r="T486" i="2"/>
  <c r="T487" i="2"/>
  <c r="T488" i="2"/>
  <c r="T489" i="2"/>
  <c r="T490" i="2"/>
  <c r="T491" i="2"/>
  <c r="T492" i="2"/>
  <c r="T493" i="2"/>
  <c r="T494" i="2"/>
  <c r="T495" i="2"/>
  <c r="T496" i="2"/>
  <c r="T497" i="2"/>
  <c r="T498" i="2"/>
  <c r="T499" i="2"/>
  <c r="T500" i="2"/>
  <c r="T501" i="2"/>
  <c r="T503" i="2"/>
  <c r="T504" i="2"/>
  <c r="T505" i="2"/>
  <c r="T506" i="2"/>
  <c r="T507" i="2"/>
  <c r="T508" i="2"/>
  <c r="T509" i="2"/>
  <c r="T510" i="2"/>
  <c r="T511" i="2"/>
  <c r="T512" i="2"/>
  <c r="T513" i="2"/>
  <c r="T514" i="2"/>
  <c r="T515" i="2"/>
  <c r="T516" i="2"/>
  <c r="T517" i="2"/>
  <c r="T519" i="2"/>
  <c r="T520" i="2"/>
  <c r="T521" i="2"/>
  <c r="T522" i="2"/>
  <c r="T523" i="2"/>
  <c r="T524" i="2"/>
  <c r="T525" i="2"/>
  <c r="T526" i="2"/>
  <c r="T527" i="2"/>
  <c r="T528" i="2"/>
  <c r="T529" i="2"/>
  <c r="T530" i="2"/>
  <c r="T531" i="2"/>
  <c r="T532" i="2"/>
  <c r="T533" i="2"/>
  <c r="T534" i="2"/>
  <c r="T535" i="2"/>
  <c r="T536" i="2"/>
  <c r="T537" i="2"/>
  <c r="T538" i="2"/>
  <c r="T539" i="2"/>
  <c r="T540" i="2"/>
  <c r="T541" i="2"/>
  <c r="T542" i="2"/>
  <c r="T543" i="2"/>
  <c r="T544" i="2"/>
  <c r="T545" i="2"/>
  <c r="T546" i="2"/>
  <c r="T547" i="2"/>
  <c r="T548" i="2"/>
  <c r="T549" i="2"/>
  <c r="T550" i="2"/>
  <c r="T551" i="2"/>
  <c r="T552" i="2"/>
  <c r="T553" i="2"/>
  <c r="T554" i="2"/>
  <c r="T555" i="2"/>
  <c r="T556" i="2"/>
  <c r="T557" i="2"/>
  <c r="T558" i="2"/>
  <c r="T559" i="2"/>
  <c r="T560" i="2"/>
  <c r="T561" i="2"/>
  <c r="T562" i="2"/>
  <c r="T563" i="2"/>
  <c r="T564" i="2"/>
  <c r="T565" i="2"/>
  <c r="T566" i="2"/>
  <c r="T567" i="2"/>
  <c r="T569" i="2"/>
  <c r="T570" i="2"/>
  <c r="T571" i="2"/>
  <c r="T572" i="2"/>
  <c r="T573" i="2"/>
  <c r="T574" i="2"/>
  <c r="T575" i="2"/>
  <c r="T576" i="2"/>
  <c r="T577" i="2"/>
  <c r="T578" i="2"/>
  <c r="T579" i="2"/>
  <c r="T580" i="2"/>
  <c r="T581" i="2"/>
  <c r="T582" i="2"/>
  <c r="T583" i="2"/>
  <c r="T585" i="2"/>
  <c r="T586" i="2"/>
  <c r="T587" i="2"/>
  <c r="T588" i="2"/>
  <c r="T589" i="2"/>
  <c r="T590" i="2"/>
  <c r="T591" i="2"/>
  <c r="T592" i="2"/>
  <c r="T593" i="2"/>
  <c r="T594" i="2"/>
  <c r="T595" i="2"/>
  <c r="T596" i="2"/>
  <c r="T597" i="2"/>
  <c r="T598" i="2"/>
  <c r="T600" i="2"/>
  <c r="T601" i="2"/>
  <c r="T602" i="2"/>
  <c r="T603" i="2"/>
  <c r="T604" i="2"/>
  <c r="T605" i="2"/>
  <c r="T606" i="2"/>
  <c r="T607" i="2"/>
  <c r="T608" i="2"/>
  <c r="T609" i="2"/>
  <c r="T610" i="2"/>
  <c r="T611" i="2"/>
  <c r="T612" i="2"/>
  <c r="T613" i="2"/>
  <c r="T614" i="2"/>
  <c r="T615" i="2"/>
  <c r="T616" i="2"/>
  <c r="T617" i="2"/>
  <c r="T618" i="2"/>
  <c r="T619" i="2"/>
  <c r="T620" i="2"/>
  <c r="T621" i="2"/>
  <c r="T622" i="2"/>
  <c r="T623" i="2"/>
  <c r="T624" i="2"/>
  <c r="T625" i="2"/>
  <c r="T626" i="2"/>
  <c r="T627" i="2"/>
  <c r="T628" i="2"/>
  <c r="T629" i="2"/>
  <c r="T630" i="2"/>
  <c r="T631" i="2"/>
  <c r="T632" i="2"/>
  <c r="T633" i="2"/>
  <c r="T634" i="2"/>
  <c r="T635" i="2"/>
  <c r="T636" i="2"/>
  <c r="T637" i="2"/>
  <c r="T638" i="2"/>
  <c r="T639" i="2"/>
  <c r="T640" i="2"/>
  <c r="T641" i="2"/>
  <c r="T642" i="2"/>
  <c r="T643" i="2"/>
  <c r="T644" i="2"/>
  <c r="T645" i="2"/>
  <c r="T646" i="2"/>
  <c r="T647" i="2"/>
  <c r="T648" i="2"/>
  <c r="T649" i="2"/>
  <c r="T650" i="2"/>
  <c r="T651" i="2"/>
  <c r="T652" i="2"/>
  <c r="T653" i="2"/>
  <c r="T654" i="2"/>
  <c r="T656" i="2"/>
  <c r="T657" i="2"/>
  <c r="T658" i="2"/>
  <c r="T659" i="2"/>
  <c r="T660" i="2"/>
  <c r="T661" i="2"/>
  <c r="T662" i="2"/>
  <c r="T663" i="2"/>
  <c r="T664" i="2"/>
  <c r="T665" i="2"/>
  <c r="T666" i="2"/>
  <c r="T667" i="2"/>
  <c r="T668" i="2"/>
  <c r="T669" i="2"/>
  <c r="T670" i="2"/>
  <c r="T671" i="2"/>
  <c r="T672" i="2"/>
  <c r="T673" i="2"/>
  <c r="T674" i="2"/>
  <c r="T675" i="2"/>
  <c r="T676" i="2"/>
  <c r="T677" i="2"/>
  <c r="T678" i="2"/>
  <c r="T679" i="2"/>
  <c r="T681" i="2"/>
  <c r="T682" i="2"/>
  <c r="T683" i="2"/>
  <c r="T684" i="2"/>
  <c r="T685" i="2"/>
  <c r="T686" i="2"/>
  <c r="T687" i="2"/>
  <c r="T688" i="2"/>
  <c r="T689" i="2"/>
  <c r="T690" i="2"/>
  <c r="T691" i="2"/>
  <c r="T692" i="2"/>
  <c r="T693" i="2"/>
  <c r="T694" i="2"/>
  <c r="T695" i="2"/>
  <c r="T696" i="2"/>
  <c r="T697" i="2"/>
  <c r="T698" i="2"/>
  <c r="T699" i="2"/>
  <c r="T700" i="2"/>
  <c r="T701" i="2"/>
  <c r="T702" i="2"/>
  <c r="T703" i="2"/>
  <c r="T704" i="2"/>
  <c r="T705" i="2"/>
  <c r="T706" i="2"/>
  <c r="T707" i="2"/>
  <c r="T708" i="2"/>
  <c r="T709" i="2"/>
  <c r="T710" i="2"/>
  <c r="T711" i="2"/>
  <c r="T712" i="2"/>
  <c r="T713" i="2"/>
  <c r="T714" i="2"/>
  <c r="T715" i="2"/>
  <c r="T716" i="2"/>
  <c r="T717" i="2"/>
  <c r="T718" i="2"/>
  <c r="T719" i="2"/>
  <c r="T720" i="2"/>
  <c r="T721" i="2"/>
  <c r="T722" i="2"/>
  <c r="T723" i="2"/>
  <c r="T724" i="2"/>
  <c r="T725" i="2"/>
  <c r="T726" i="2"/>
  <c r="T727" i="2"/>
  <c r="T728" i="2"/>
  <c r="T729" i="2"/>
  <c r="T730" i="2"/>
  <c r="T731" i="2"/>
  <c r="T732" i="2"/>
  <c r="T733" i="2"/>
  <c r="T734" i="2"/>
  <c r="T735" i="2"/>
  <c r="T736" i="2"/>
  <c r="T737" i="2"/>
  <c r="T738" i="2"/>
  <c r="T739" i="2"/>
  <c r="T740" i="2"/>
  <c r="T741" i="2"/>
  <c r="T742" i="2"/>
  <c r="T743" i="2"/>
  <c r="T744" i="2"/>
  <c r="T745" i="2"/>
  <c r="T746" i="2"/>
  <c r="T747" i="2"/>
  <c r="T748" i="2"/>
  <c r="T749" i="2"/>
  <c r="T750" i="2"/>
  <c r="T751" i="2"/>
  <c r="T752" i="2"/>
  <c r="T753" i="2"/>
  <c r="T754" i="2"/>
  <c r="T755" i="2"/>
  <c r="T756" i="2"/>
  <c r="T757" i="2"/>
  <c r="T758" i="2"/>
  <c r="T759" i="2"/>
  <c r="T760" i="2"/>
  <c r="T761" i="2"/>
  <c r="T762" i="2"/>
  <c r="T763" i="2"/>
  <c r="T764" i="2"/>
  <c r="T765" i="2"/>
  <c r="T766" i="2"/>
  <c r="T767" i="2"/>
  <c r="T768" i="2"/>
  <c r="T769" i="2"/>
  <c r="T770" i="2"/>
  <c r="T771" i="2"/>
  <c r="T772" i="2"/>
  <c r="T773" i="2"/>
  <c r="T774" i="2"/>
  <c r="T775" i="2"/>
  <c r="T776" i="2"/>
  <c r="T777" i="2"/>
  <c r="T778" i="2"/>
  <c r="T779" i="2"/>
  <c r="T780" i="2"/>
  <c r="T781" i="2"/>
  <c r="T782" i="2"/>
  <c r="T783" i="2"/>
  <c r="T784" i="2"/>
  <c r="T785" i="2"/>
  <c r="T786" i="2"/>
  <c r="T788" i="2"/>
  <c r="T789" i="2"/>
  <c r="T790" i="2"/>
  <c r="T791" i="2"/>
  <c r="T792" i="2"/>
  <c r="T793" i="2"/>
  <c r="T794" i="2"/>
  <c r="T795" i="2"/>
  <c r="T796" i="2"/>
  <c r="T797" i="2"/>
  <c r="T798" i="2"/>
  <c r="T799" i="2"/>
  <c r="T800" i="2"/>
  <c r="T801" i="2"/>
  <c r="T802" i="2"/>
  <c r="T803" i="2"/>
  <c r="T804" i="2"/>
  <c r="T805" i="2"/>
  <c r="T806" i="2"/>
  <c r="T807" i="2"/>
  <c r="T808" i="2"/>
  <c r="T809" i="2"/>
  <c r="T810" i="2"/>
  <c r="T811" i="2"/>
  <c r="T812" i="2"/>
  <c r="T813" i="2"/>
  <c r="T814" i="2"/>
  <c r="T815" i="2"/>
  <c r="T816" i="2"/>
  <c r="T817" i="2"/>
  <c r="T818" i="2"/>
  <c r="T820" i="2"/>
  <c r="T821" i="2"/>
  <c r="T822" i="2"/>
  <c r="T823" i="2"/>
  <c r="T824" i="2"/>
  <c r="T825" i="2"/>
  <c r="T826" i="2"/>
  <c r="T827" i="2"/>
  <c r="T828" i="2"/>
  <c r="T829" i="2"/>
  <c r="T830" i="2"/>
  <c r="T831" i="2"/>
  <c r="T832" i="2"/>
  <c r="T833" i="2"/>
  <c r="T834" i="2"/>
  <c r="T835" i="2"/>
  <c r="T836" i="2"/>
  <c r="T837" i="2"/>
  <c r="T838" i="2"/>
  <c r="T839" i="2"/>
  <c r="T840" i="2"/>
  <c r="T841" i="2"/>
  <c r="T842" i="2"/>
  <c r="T843" i="2"/>
  <c r="T844" i="2"/>
  <c r="T845" i="2"/>
  <c r="T846" i="2"/>
  <c r="T847" i="2"/>
  <c r="T849" i="2"/>
  <c r="T850" i="2"/>
  <c r="T851" i="2"/>
  <c r="T852" i="2"/>
  <c r="T853" i="2"/>
  <c r="T854" i="2"/>
  <c r="T855" i="2"/>
  <c r="T856" i="2"/>
  <c r="T857" i="2"/>
  <c r="T858" i="2"/>
  <c r="T859" i="2"/>
  <c r="T860" i="2"/>
  <c r="T861" i="2"/>
  <c r="T862" i="2"/>
  <c r="T863" i="2"/>
  <c r="T864" i="2"/>
  <c r="T865" i="2"/>
  <c r="T866" i="2"/>
  <c r="T867" i="2"/>
  <c r="T868" i="2"/>
  <c r="T869" i="2"/>
  <c r="T870" i="2"/>
  <c r="T871" i="2"/>
  <c r="T872" i="2"/>
  <c r="T873" i="2"/>
  <c r="T874" i="2"/>
  <c r="T875" i="2"/>
  <c r="T876" i="2"/>
  <c r="T877" i="2"/>
  <c r="T878" i="2"/>
  <c r="T879" i="2"/>
  <c r="T880" i="2"/>
  <c r="T881" i="2"/>
  <c r="T882" i="2"/>
  <c r="T883" i="2"/>
  <c r="T884" i="2"/>
  <c r="T885" i="2"/>
  <c r="T886" i="2"/>
  <c r="T887" i="2"/>
  <c r="T888" i="2"/>
  <c r="T889" i="2"/>
  <c r="T890" i="2"/>
  <c r="T891" i="2"/>
  <c r="T892" i="2"/>
  <c r="T893" i="2"/>
  <c r="T894" i="2"/>
  <c r="T895" i="2"/>
  <c r="T896" i="2"/>
  <c r="T897" i="2"/>
  <c r="T898" i="2"/>
  <c r="T899" i="2"/>
  <c r="T900" i="2"/>
  <c r="T901" i="2"/>
  <c r="T902" i="2"/>
  <c r="T903" i="2"/>
  <c r="T904" i="2"/>
  <c r="T905" i="2"/>
  <c r="T906" i="2"/>
  <c r="T908" i="2"/>
  <c r="T909" i="2"/>
  <c r="T910" i="2"/>
  <c r="T911" i="2"/>
  <c r="T912" i="2"/>
  <c r="T913" i="2"/>
  <c r="T914" i="2"/>
  <c r="T915" i="2"/>
  <c r="T916" i="2"/>
  <c r="T917" i="2"/>
  <c r="T918" i="2"/>
  <c r="T919" i="2"/>
  <c r="T920" i="2"/>
  <c r="T921" i="2"/>
  <c r="T922" i="2"/>
  <c r="T923" i="2"/>
  <c r="T924" i="2"/>
  <c r="T925" i="2"/>
  <c r="T926" i="2"/>
  <c r="T927" i="2"/>
  <c r="T928" i="2"/>
  <c r="T929" i="2"/>
  <c r="T930" i="2"/>
  <c r="T931" i="2"/>
  <c r="T932" i="2"/>
  <c r="T933" i="2"/>
  <c r="T934" i="2"/>
  <c r="T935" i="2"/>
  <c r="T936" i="2"/>
  <c r="T937" i="2"/>
  <c r="T938" i="2"/>
  <c r="T939" i="2"/>
  <c r="T940" i="2"/>
  <c r="T941" i="2"/>
  <c r="T942" i="2"/>
  <c r="T943" i="2"/>
  <c r="T944" i="2"/>
  <c r="T945" i="2"/>
  <c r="T946" i="2"/>
  <c r="T947" i="2"/>
  <c r="T948" i="2"/>
  <c r="T949" i="2"/>
  <c r="T950" i="2"/>
  <c r="T951" i="2"/>
  <c r="T952" i="2"/>
  <c r="T953" i="2"/>
  <c r="T954" i="2"/>
  <c r="T955" i="2"/>
  <c r="T956" i="2"/>
  <c r="T957" i="2"/>
  <c r="T958" i="2"/>
  <c r="T959" i="2"/>
  <c r="T960" i="2"/>
  <c r="T961" i="2"/>
  <c r="T962" i="2"/>
  <c r="T963" i="2"/>
  <c r="T964" i="2"/>
  <c r="T965" i="2"/>
  <c r="T966" i="2"/>
  <c r="T967" i="2"/>
  <c r="T968" i="2"/>
  <c r="T969" i="2"/>
  <c r="T970" i="2"/>
  <c r="T971" i="2"/>
  <c r="T972" i="2"/>
  <c r="T973" i="2"/>
  <c r="T974" i="2"/>
  <c r="T975" i="2"/>
  <c r="T976" i="2"/>
  <c r="T977" i="2"/>
  <c r="T978" i="2"/>
  <c r="T979" i="2"/>
  <c r="T980" i="2"/>
  <c r="T981" i="2"/>
  <c r="T982" i="2"/>
  <c r="T983" i="2"/>
  <c r="T984" i="2"/>
  <c r="T985" i="2"/>
  <c r="T986" i="2"/>
  <c r="T987" i="2"/>
  <c r="T988" i="2"/>
  <c r="T989" i="2"/>
  <c r="T990" i="2"/>
  <c r="T991" i="2"/>
  <c r="T992" i="2"/>
  <c r="T993" i="2"/>
  <c r="T995" i="2"/>
  <c r="T996" i="2"/>
  <c r="T997" i="2"/>
  <c r="T998" i="2"/>
  <c r="T999" i="2"/>
  <c r="T1000" i="2"/>
  <c r="T1001" i="2"/>
  <c r="T1002" i="2"/>
  <c r="T1003" i="2"/>
  <c r="T1004" i="2"/>
  <c r="T1005" i="2"/>
  <c r="T1006" i="2"/>
  <c r="T1007" i="2"/>
  <c r="T1008" i="2"/>
  <c r="T1009" i="2"/>
  <c r="T1010" i="2"/>
  <c r="T1011" i="2"/>
  <c r="T1012" i="2"/>
  <c r="T1013" i="2"/>
  <c r="T1014" i="2"/>
  <c r="T1015" i="2"/>
  <c r="T1016" i="2"/>
  <c r="T1017" i="2"/>
  <c r="T1018" i="2"/>
  <c r="T1019" i="2"/>
  <c r="T1020" i="2"/>
  <c r="T1021" i="2"/>
  <c r="T1022" i="2"/>
  <c r="T1023" i="2"/>
  <c r="T1024" i="2"/>
  <c r="T1025" i="2"/>
  <c r="T1026" i="2"/>
  <c r="T1027" i="2"/>
  <c r="T1028" i="2"/>
  <c r="T1029" i="2"/>
  <c r="T1030" i="2"/>
  <c r="T1031" i="2"/>
  <c r="T1032" i="2"/>
  <c r="T1033" i="2"/>
  <c r="T1034" i="2"/>
  <c r="T1035" i="2"/>
  <c r="T1036" i="2"/>
  <c r="T1037" i="2"/>
  <c r="T1039" i="2"/>
  <c r="T1040" i="2"/>
  <c r="T1041" i="2"/>
  <c r="T1042" i="2"/>
  <c r="T1043" i="2"/>
  <c r="T1044" i="2"/>
  <c r="T1045" i="2"/>
  <c r="T1046" i="2"/>
  <c r="T1047" i="2"/>
  <c r="T1048" i="2"/>
  <c r="T1049" i="2"/>
  <c r="T1050" i="2"/>
  <c r="T1051" i="2"/>
  <c r="T1052" i="2"/>
  <c r="T1053" i="2"/>
  <c r="T1054" i="2"/>
  <c r="T1055" i="2"/>
  <c r="T1056" i="2"/>
  <c r="T1057" i="2"/>
  <c r="T1058" i="2"/>
  <c r="T1059" i="2"/>
  <c r="T1060" i="2"/>
  <c r="T1061" i="2"/>
  <c r="T1062" i="2"/>
  <c r="T1063" i="2"/>
  <c r="T1064" i="2"/>
  <c r="T1065" i="2"/>
  <c r="T1066" i="2"/>
  <c r="T1067" i="2"/>
  <c r="T1068" i="2"/>
  <c r="T1070" i="2"/>
  <c r="T1071" i="2"/>
  <c r="T1072" i="2"/>
  <c r="T1073" i="2"/>
  <c r="T1074" i="2"/>
  <c r="T1075" i="2"/>
  <c r="T1076" i="2"/>
  <c r="T1077" i="2"/>
  <c r="T1078" i="2"/>
  <c r="T1079" i="2"/>
  <c r="T1080" i="2"/>
  <c r="T1081" i="2"/>
  <c r="T1082" i="2"/>
  <c r="T1083" i="2"/>
  <c r="T1084" i="2"/>
  <c r="T1085" i="2"/>
  <c r="T1086" i="2"/>
  <c r="T1087" i="2"/>
  <c r="T1088" i="2"/>
  <c r="T1089" i="2"/>
  <c r="T1090" i="2"/>
  <c r="T1091" i="2"/>
  <c r="T1092" i="2"/>
  <c r="T1093" i="2"/>
  <c r="T1094" i="2"/>
  <c r="T1095" i="2"/>
  <c r="T1096" i="2"/>
  <c r="T1097" i="2"/>
  <c r="T1098" i="2"/>
  <c r="T1099" i="2"/>
  <c r="T1100" i="2"/>
  <c r="T1101" i="2"/>
  <c r="T1102" i="2"/>
  <c r="T1103" i="2"/>
  <c r="T1104" i="2"/>
  <c r="T1105" i="2"/>
  <c r="T1106" i="2"/>
  <c r="T1107" i="2"/>
  <c r="T1108" i="2"/>
  <c r="T1109" i="2"/>
  <c r="T1110" i="2"/>
  <c r="T1111" i="2"/>
  <c r="T1112" i="2"/>
  <c r="T1113" i="2"/>
  <c r="T1114" i="2"/>
  <c r="T1115" i="2"/>
  <c r="T1116" i="2"/>
  <c r="T1117" i="2"/>
  <c r="T1118" i="2"/>
  <c r="T1119" i="2"/>
  <c r="T1120" i="2"/>
  <c r="T1121" i="2"/>
  <c r="T1122" i="2"/>
  <c r="T1123" i="2"/>
  <c r="T1124" i="2"/>
  <c r="T1125" i="2"/>
  <c r="T1126" i="2"/>
  <c r="T1127" i="2"/>
  <c r="T1128" i="2"/>
  <c r="T1129" i="2"/>
  <c r="T1130" i="2"/>
  <c r="T1131" i="2"/>
  <c r="T1132" i="2"/>
  <c r="T1133" i="2"/>
  <c r="T1134" i="2"/>
  <c r="T1135" i="2"/>
  <c r="T1136" i="2"/>
  <c r="T1137" i="2"/>
  <c r="T1138" i="2"/>
  <c r="T1139" i="2"/>
  <c r="T1140" i="2"/>
  <c r="T1141" i="2"/>
  <c r="T1142" i="2"/>
  <c r="T1143" i="2"/>
  <c r="T1144" i="2"/>
  <c r="T1145" i="2"/>
  <c r="T1146" i="2"/>
  <c r="T1147" i="2"/>
  <c r="T1148" i="2"/>
  <c r="T1149" i="2"/>
  <c r="T1150" i="2"/>
  <c r="T1151" i="2"/>
  <c r="T1152" i="2"/>
  <c r="T1154" i="2"/>
  <c r="T1155" i="2"/>
  <c r="T1156" i="2"/>
  <c r="T1157" i="2"/>
  <c r="T1158" i="2"/>
  <c r="T1159" i="2"/>
  <c r="T1160" i="2"/>
  <c r="T1161" i="2"/>
  <c r="T1162" i="2"/>
  <c r="T1163" i="2"/>
  <c r="T1164" i="2"/>
  <c r="T1165" i="2"/>
  <c r="T1166" i="2"/>
  <c r="T1167" i="2"/>
  <c r="T1168" i="2"/>
  <c r="T1169" i="2"/>
  <c r="T1170" i="2"/>
  <c r="T1171" i="2"/>
  <c r="T1172" i="2"/>
  <c r="T1173" i="2"/>
  <c r="T1174" i="2"/>
  <c r="T1175" i="2"/>
  <c r="T1176" i="2"/>
  <c r="T1177" i="2"/>
  <c r="T1178" i="2"/>
  <c r="T1179" i="2"/>
  <c r="T1180" i="2"/>
  <c r="T1181" i="2"/>
  <c r="T1182" i="2"/>
  <c r="T1183" i="2"/>
  <c r="T1184" i="2"/>
  <c r="T1185" i="2"/>
  <c r="T1186" i="2"/>
  <c r="T1187" i="2"/>
  <c r="T1188" i="2"/>
  <c r="T1189" i="2"/>
  <c r="T1190" i="2"/>
  <c r="T1191" i="2"/>
  <c r="T1192" i="2"/>
  <c r="T1193" i="2"/>
  <c r="T1194" i="2"/>
  <c r="T1195" i="2"/>
  <c r="T1196" i="2"/>
  <c r="T1197" i="2"/>
  <c r="T1198" i="2"/>
  <c r="T1199" i="2"/>
  <c r="T1200" i="2"/>
  <c r="T1201" i="2"/>
  <c r="T1202" i="2"/>
  <c r="T1203" i="2"/>
  <c r="T1204" i="2"/>
  <c r="T1205" i="2"/>
  <c r="T1206" i="2"/>
  <c r="T1207" i="2"/>
  <c r="T1208" i="2"/>
  <c r="T1209" i="2"/>
  <c r="T1210" i="2"/>
  <c r="T1211" i="2"/>
  <c r="T1212" i="2"/>
  <c r="T1213" i="2"/>
  <c r="T1214" i="2"/>
  <c r="T1215" i="2"/>
  <c r="T1216" i="2"/>
  <c r="T1217" i="2"/>
  <c r="T1218" i="2"/>
  <c r="T1219" i="2"/>
  <c r="T1220" i="2"/>
  <c r="T1221" i="2"/>
  <c r="T1222" i="2"/>
  <c r="T1223" i="2"/>
  <c r="T1224" i="2"/>
  <c r="T1225" i="2"/>
  <c r="T1226" i="2"/>
  <c r="T1227" i="2"/>
  <c r="T1228" i="2"/>
  <c r="T1229" i="2"/>
  <c r="T1230" i="2"/>
  <c r="T1231" i="2"/>
  <c r="T1232" i="2"/>
  <c r="T1233" i="2"/>
  <c r="T1234" i="2"/>
  <c r="T1235" i="2"/>
  <c r="T1236" i="2"/>
  <c r="T1237" i="2"/>
  <c r="T1238" i="2"/>
  <c r="T1239" i="2"/>
  <c r="T1240" i="2"/>
  <c r="T1241" i="2"/>
  <c r="T1242" i="2"/>
  <c r="T1243" i="2"/>
  <c r="T1244" i="2"/>
  <c r="T1245" i="2"/>
  <c r="T1246" i="2"/>
  <c r="T1247" i="2"/>
  <c r="T1248" i="2"/>
  <c r="T1249" i="2"/>
  <c r="T1250" i="2"/>
  <c r="T1251" i="2"/>
  <c r="T1252" i="2"/>
  <c r="T1253" i="2"/>
  <c r="T1254" i="2"/>
  <c r="T1255" i="2"/>
  <c r="T1256" i="2"/>
  <c r="T1257" i="2"/>
  <c r="T1258" i="2"/>
  <c r="T1259" i="2"/>
  <c r="T1260" i="2"/>
  <c r="T1261" i="2"/>
  <c r="T1262" i="2"/>
  <c r="T1263" i="2"/>
  <c r="T1264" i="2"/>
  <c r="T1265" i="2"/>
  <c r="T1266" i="2"/>
  <c r="T1268" i="2"/>
  <c r="T1269" i="2"/>
  <c r="T1270" i="2"/>
  <c r="T1271" i="2"/>
  <c r="T1272" i="2"/>
  <c r="T1273" i="2"/>
  <c r="T1274" i="2"/>
  <c r="T1275" i="2"/>
  <c r="T1276" i="2"/>
  <c r="T1277" i="2"/>
  <c r="T1278" i="2"/>
  <c r="T1279" i="2"/>
  <c r="T1280" i="2"/>
  <c r="T1281" i="2"/>
  <c r="T1282" i="2"/>
  <c r="T1283" i="2"/>
  <c r="T1284" i="2"/>
  <c r="T1285" i="2"/>
  <c r="T1286" i="2"/>
  <c r="T1287" i="2"/>
  <c r="T1288" i="2"/>
  <c r="T1289" i="2"/>
  <c r="T1290" i="2"/>
  <c r="T1291" i="2"/>
  <c r="T1292" i="2"/>
  <c r="T1293" i="2"/>
  <c r="T1294" i="2"/>
  <c r="T1295" i="2"/>
  <c r="T1296" i="2"/>
  <c r="T1297" i="2"/>
  <c r="T1298" i="2"/>
  <c r="T1299" i="2"/>
  <c r="T1300" i="2"/>
  <c r="T1301" i="2"/>
  <c r="T1302" i="2"/>
  <c r="T1303" i="2"/>
  <c r="T1304" i="2"/>
  <c r="T1305" i="2"/>
  <c r="T1306" i="2"/>
  <c r="T1307" i="2"/>
  <c r="T1308" i="2"/>
  <c r="T1309" i="2"/>
  <c r="T1310" i="2"/>
  <c r="T1311" i="2"/>
  <c r="T1312" i="2"/>
  <c r="T1313" i="2"/>
  <c r="T1315" i="2"/>
  <c r="T1316" i="2"/>
  <c r="T1317" i="2"/>
  <c r="T1318" i="2"/>
  <c r="T1319" i="2"/>
  <c r="T1320" i="2"/>
  <c r="T1321" i="2"/>
  <c r="T1322" i="2"/>
  <c r="T1323" i="2"/>
  <c r="T1324" i="2"/>
  <c r="T1325" i="2"/>
  <c r="T1326" i="2"/>
  <c r="T1327" i="2"/>
  <c r="T1328" i="2"/>
  <c r="T1329" i="2"/>
  <c r="T1330" i="2"/>
  <c r="T1331" i="2"/>
  <c r="T1332" i="2"/>
  <c r="T1333" i="2"/>
  <c r="T1334" i="2"/>
  <c r="T1335" i="2"/>
  <c r="T1336" i="2"/>
  <c r="T1337" i="2"/>
  <c r="T1338" i="2"/>
  <c r="T1339" i="2"/>
  <c r="T1340" i="2"/>
  <c r="T1341" i="2"/>
  <c r="T1342" i="2"/>
  <c r="T1343" i="2"/>
  <c r="T1344" i="2"/>
  <c r="T1345" i="2"/>
  <c r="T1346" i="2"/>
  <c r="T1347" i="2"/>
  <c r="T1348" i="2"/>
  <c r="T1349" i="2"/>
  <c r="T1351" i="2"/>
  <c r="T1352" i="2"/>
  <c r="T1353" i="2"/>
  <c r="T1354" i="2"/>
  <c r="T1355" i="2"/>
  <c r="T1356" i="2"/>
  <c r="T1357" i="2"/>
  <c r="T1358" i="2"/>
  <c r="T1359" i="2"/>
  <c r="T1360" i="2"/>
  <c r="T1361" i="2"/>
  <c r="T1362" i="2"/>
  <c r="T1363" i="2"/>
  <c r="T1364" i="2"/>
  <c r="T1365" i="2"/>
  <c r="T1366" i="2"/>
  <c r="T1367" i="2"/>
  <c r="T1368" i="2"/>
  <c r="T1369" i="2"/>
  <c r="T1370" i="2"/>
  <c r="T1371" i="2"/>
  <c r="T1372" i="2"/>
  <c r="T1373" i="2"/>
  <c r="T1374" i="2"/>
  <c r="T1375" i="2"/>
  <c r="T1376" i="2"/>
  <c r="T1377" i="2"/>
  <c r="T1378" i="2"/>
  <c r="T1379" i="2"/>
  <c r="T1380" i="2"/>
  <c r="T1381" i="2"/>
  <c r="T1382" i="2"/>
  <c r="T1383" i="2"/>
  <c r="T1384" i="2"/>
  <c r="T1385" i="2"/>
  <c r="T1386" i="2"/>
  <c r="T1387" i="2"/>
  <c r="T1388" i="2"/>
  <c r="T1389" i="2"/>
  <c r="T1390" i="2"/>
  <c r="T1391" i="2"/>
  <c r="T1392" i="2"/>
  <c r="T1393" i="2"/>
  <c r="T1394" i="2"/>
  <c r="T1395" i="2"/>
  <c r="T1396" i="2"/>
  <c r="T1397" i="2"/>
  <c r="T1398" i="2"/>
  <c r="T1399" i="2"/>
  <c r="T1400" i="2"/>
  <c r="T1401" i="2"/>
  <c r="T1402" i="2"/>
  <c r="T1403" i="2"/>
  <c r="T1404" i="2"/>
  <c r="T1405" i="2"/>
  <c r="T1406" i="2"/>
  <c r="T1407" i="2"/>
  <c r="T1408" i="2"/>
  <c r="T1409" i="2"/>
  <c r="T1410" i="2"/>
  <c r="T1411" i="2"/>
  <c r="T1412" i="2"/>
  <c r="T1413" i="2"/>
  <c r="T1414" i="2"/>
  <c r="T1415" i="2"/>
  <c r="T1416" i="2"/>
  <c r="T1417" i="2"/>
  <c r="T1418" i="2"/>
  <c r="T1419" i="2"/>
  <c r="T1420" i="2"/>
  <c r="T1421" i="2"/>
  <c r="T1422" i="2"/>
  <c r="T1423" i="2"/>
  <c r="T1424" i="2"/>
  <c r="T1425" i="2"/>
  <c r="T1426" i="2"/>
  <c r="T1427" i="2"/>
  <c r="T1428" i="2"/>
  <c r="T1429" i="2"/>
  <c r="T1430" i="2"/>
  <c r="T1431" i="2"/>
  <c r="T1432" i="2"/>
  <c r="T1433" i="2"/>
  <c r="T1434" i="2"/>
  <c r="T1435" i="2"/>
  <c r="T1436" i="2"/>
  <c r="T1437" i="2"/>
  <c r="T1438" i="2"/>
  <c r="T1439" i="2"/>
  <c r="T1440" i="2"/>
  <c r="T1441" i="2"/>
  <c r="T1442" i="2"/>
  <c r="T1443" i="2"/>
  <c r="T1444" i="2"/>
  <c r="T1445" i="2"/>
  <c r="T1446" i="2"/>
  <c r="T1447" i="2"/>
  <c r="T1448" i="2"/>
  <c r="T1449" i="2"/>
  <c r="T1450" i="2"/>
  <c r="T1451" i="2"/>
  <c r="T1452" i="2"/>
  <c r="T1453" i="2"/>
  <c r="T1454" i="2"/>
  <c r="T1455" i="2"/>
  <c r="T1456" i="2"/>
  <c r="T1457" i="2"/>
  <c r="T1458" i="2"/>
  <c r="T1459" i="2"/>
  <c r="T1460" i="2"/>
  <c r="T1461" i="2"/>
  <c r="T1462" i="2"/>
  <c r="T1463" i="2"/>
  <c r="T1464" i="2"/>
  <c r="T1465" i="2"/>
  <c r="T1467" i="2"/>
  <c r="T1468" i="2"/>
  <c r="T1469" i="2"/>
  <c r="T1470" i="2"/>
  <c r="T1471" i="2"/>
  <c r="T1472" i="2"/>
  <c r="T1473" i="2"/>
  <c r="T1474" i="2"/>
  <c r="T1475" i="2"/>
  <c r="T1476" i="2"/>
  <c r="T1477" i="2"/>
  <c r="T1478" i="2"/>
  <c r="T1479" i="2"/>
  <c r="T1480" i="2"/>
  <c r="T1481" i="2"/>
  <c r="T1482" i="2"/>
  <c r="T1483" i="2"/>
  <c r="T1484" i="2"/>
  <c r="T1485" i="2"/>
  <c r="T1486" i="2"/>
  <c r="T1487" i="2"/>
  <c r="T1488" i="2"/>
  <c r="T1489" i="2"/>
  <c r="T1490" i="2"/>
  <c r="T1491" i="2"/>
  <c r="T1492" i="2"/>
  <c r="T1493" i="2"/>
  <c r="T1494" i="2"/>
  <c r="T1495" i="2"/>
  <c r="T1496" i="2"/>
  <c r="T1497" i="2"/>
  <c r="T1498" i="2"/>
  <c r="T1499" i="2"/>
  <c r="T1500" i="2"/>
  <c r="T1501" i="2"/>
  <c r="T1502" i="2"/>
  <c r="T1503" i="2"/>
  <c r="T1504" i="2"/>
  <c r="T1506" i="2"/>
  <c r="T1507" i="2"/>
  <c r="T1508" i="2"/>
  <c r="T1509" i="2"/>
  <c r="T1510" i="2"/>
  <c r="T1511" i="2"/>
  <c r="T1512" i="2"/>
  <c r="T1513" i="2"/>
  <c r="T1514" i="2"/>
  <c r="T1515" i="2"/>
  <c r="T1516" i="2"/>
  <c r="T1517" i="2"/>
  <c r="T1518" i="2"/>
  <c r="T1519" i="2"/>
  <c r="T1520" i="2"/>
  <c r="T1521" i="2"/>
  <c r="T1522" i="2"/>
  <c r="T1523" i="2"/>
  <c r="T1525" i="2"/>
  <c r="T1526" i="2"/>
  <c r="T1527" i="2"/>
  <c r="T1528" i="2"/>
  <c r="T1529" i="2"/>
  <c r="T1530" i="2"/>
  <c r="T1531" i="2"/>
  <c r="T1532" i="2"/>
  <c r="T1533" i="2"/>
  <c r="T1534" i="2"/>
  <c r="T1535" i="2"/>
  <c r="T1536" i="2"/>
  <c r="T1537" i="2"/>
  <c r="T1538" i="2"/>
  <c r="T1539" i="2"/>
  <c r="T1540" i="2"/>
  <c r="T1541" i="2"/>
  <c r="T1542" i="2"/>
  <c r="T1543" i="2"/>
  <c r="T1544" i="2"/>
  <c r="T1545" i="2"/>
  <c r="T1546" i="2"/>
  <c r="T1547" i="2"/>
  <c r="T1548" i="2"/>
  <c r="T1549" i="2"/>
  <c r="T1550" i="2"/>
  <c r="T1551" i="2"/>
  <c r="T1552" i="2"/>
  <c r="T1554" i="2"/>
  <c r="T1555" i="2"/>
  <c r="T1556" i="2"/>
  <c r="T1557" i="2"/>
  <c r="T1558" i="2"/>
  <c r="T1559" i="2"/>
  <c r="T1560" i="2"/>
  <c r="T1561" i="2"/>
  <c r="T1562" i="2"/>
  <c r="T1563" i="2"/>
  <c r="T1564" i="2"/>
  <c r="T1565" i="2"/>
  <c r="T1566" i="2"/>
  <c r="T1567" i="2"/>
  <c r="T1568" i="2"/>
  <c r="T1569" i="2"/>
  <c r="T1570" i="2"/>
  <c r="T1571" i="2"/>
  <c r="T1572" i="2"/>
  <c r="T1573" i="2"/>
  <c r="T1574" i="2"/>
  <c r="T1575" i="2"/>
  <c r="T1576" i="2"/>
  <c r="T1577" i="2"/>
  <c r="T1578" i="2"/>
  <c r="T1579" i="2"/>
  <c r="T1580" i="2"/>
  <c r="T1581" i="2"/>
  <c r="T1582" i="2"/>
  <c r="T1583" i="2"/>
  <c r="T1584" i="2"/>
  <c r="T1585" i="2"/>
  <c r="T1586" i="2"/>
  <c r="T1587" i="2"/>
  <c r="T1588" i="2"/>
  <c r="T1589" i="2"/>
  <c r="T1590" i="2"/>
  <c r="T1591" i="2"/>
  <c r="T1592" i="2"/>
  <c r="T1593" i="2"/>
  <c r="T1594" i="2"/>
  <c r="T1595" i="2"/>
  <c r="T1596" i="2"/>
  <c r="T1597" i="2"/>
  <c r="T1598" i="2"/>
  <c r="T1599" i="2"/>
  <c r="T1601" i="2"/>
  <c r="T1602" i="2"/>
  <c r="T1603" i="2"/>
  <c r="T1604" i="2"/>
  <c r="T1605" i="2"/>
  <c r="T1606" i="2"/>
  <c r="T1607" i="2"/>
  <c r="T1608" i="2"/>
  <c r="T1609" i="2"/>
  <c r="T1610" i="2"/>
  <c r="T1611" i="2"/>
  <c r="T1612" i="2"/>
  <c r="T1613" i="2"/>
  <c r="T1614" i="2"/>
  <c r="T1615" i="2"/>
  <c r="T1616" i="2"/>
  <c r="T1617" i="2"/>
  <c r="T1618" i="2"/>
  <c r="T1619" i="2"/>
  <c r="T1620" i="2"/>
  <c r="T1621" i="2"/>
  <c r="T1622" i="2"/>
  <c r="T1623" i="2"/>
  <c r="T1624" i="2"/>
  <c r="T1625" i="2"/>
  <c r="T1626" i="2"/>
  <c r="T1627" i="2"/>
  <c r="T1628" i="2"/>
  <c r="T1629" i="2"/>
  <c r="T1630" i="2"/>
  <c r="T1631" i="2"/>
  <c r="T1632" i="2"/>
  <c r="T1633" i="2"/>
  <c r="T1634" i="2"/>
  <c r="T1635" i="2"/>
  <c r="T1636" i="2"/>
  <c r="T1637" i="2"/>
  <c r="T1638" i="2"/>
  <c r="T1639" i="2"/>
  <c r="T1640" i="2"/>
  <c r="T1641" i="2"/>
  <c r="T1642" i="2"/>
  <c r="T1643" i="2"/>
  <c r="T1644" i="2"/>
  <c r="T1645" i="2"/>
  <c r="T1646" i="2"/>
  <c r="T1647" i="2"/>
  <c r="T1648" i="2"/>
  <c r="T1649" i="2"/>
  <c r="T1650" i="2"/>
  <c r="T1651" i="2"/>
  <c r="T1652" i="2"/>
  <c r="T1653" i="2"/>
  <c r="T1654" i="2"/>
  <c r="T1655" i="2"/>
  <c r="T1656" i="2"/>
  <c r="T1657" i="2"/>
  <c r="T1658" i="2"/>
  <c r="T1659" i="2"/>
  <c r="T1660" i="2"/>
  <c r="T1661" i="2"/>
  <c r="T1662" i="2"/>
  <c r="T1663" i="2"/>
  <c r="T1664" i="2"/>
  <c r="T1665" i="2"/>
  <c r="T1666" i="2"/>
  <c r="T1667" i="2"/>
  <c r="T1668" i="2"/>
  <c r="T1669" i="2"/>
  <c r="T1670" i="2"/>
  <c r="T1671" i="2"/>
  <c r="T1672" i="2"/>
  <c r="T1673" i="2"/>
  <c r="T1674" i="2"/>
  <c r="T1675" i="2"/>
  <c r="T1676" i="2"/>
  <c r="T1677" i="2"/>
  <c r="T1678" i="2"/>
  <c r="T1679" i="2"/>
  <c r="T1680" i="2"/>
  <c r="T1682" i="2"/>
  <c r="T1683" i="2"/>
  <c r="T1684" i="2"/>
  <c r="T1685" i="2"/>
  <c r="T1686" i="2"/>
  <c r="T1687" i="2"/>
  <c r="T1688" i="2"/>
  <c r="T1689" i="2"/>
  <c r="T1690" i="2"/>
  <c r="T1691" i="2"/>
  <c r="T1692" i="2"/>
  <c r="T1693" i="2"/>
  <c r="T1694" i="2"/>
  <c r="T1695" i="2"/>
  <c r="T1696" i="2"/>
  <c r="T1697" i="2"/>
  <c r="T1698" i="2"/>
  <c r="T1699" i="2"/>
  <c r="T1700" i="2"/>
  <c r="T1701" i="2"/>
  <c r="T1702" i="2"/>
  <c r="T1703" i="2"/>
  <c r="T1704" i="2"/>
  <c r="T1705" i="2"/>
  <c r="T1706" i="2"/>
  <c r="T1707" i="2"/>
  <c r="T1708" i="2"/>
  <c r="T1709" i="2"/>
  <c r="T1710" i="2"/>
  <c r="T1711" i="2"/>
  <c r="T1712" i="2"/>
  <c r="T1713" i="2"/>
  <c r="T1714" i="2"/>
  <c r="T1715" i="2"/>
  <c r="T1716" i="2"/>
  <c r="T1717" i="2"/>
  <c r="T1718" i="2"/>
  <c r="T1719" i="2"/>
  <c r="T1720" i="2"/>
  <c r="T1721" i="2"/>
  <c r="T1722" i="2"/>
  <c r="T1723" i="2"/>
  <c r="T1724" i="2"/>
  <c r="T1725" i="2"/>
  <c r="T1726" i="2"/>
  <c r="T1727" i="2"/>
  <c r="T1728" i="2"/>
  <c r="T1729" i="2"/>
  <c r="T1730" i="2"/>
  <c r="T1731" i="2"/>
  <c r="T1732" i="2"/>
  <c r="T1733" i="2"/>
  <c r="T1734" i="2"/>
  <c r="T1735" i="2"/>
  <c r="T1736" i="2"/>
  <c r="T1737" i="2"/>
  <c r="T1738" i="2"/>
  <c r="T1740" i="2"/>
  <c r="T1741" i="2"/>
  <c r="T1742" i="2"/>
  <c r="T1743" i="2"/>
  <c r="T1744" i="2"/>
  <c r="T1745" i="2"/>
  <c r="T1746" i="2"/>
  <c r="T1747" i="2"/>
  <c r="T1748" i="2"/>
  <c r="T1749" i="2"/>
  <c r="T1750" i="2"/>
  <c r="T1751" i="2"/>
  <c r="T1752" i="2"/>
  <c r="T1753" i="2"/>
  <c r="T1754" i="2"/>
  <c r="T1755" i="2"/>
  <c r="T1756" i="2"/>
  <c r="T1757" i="2"/>
  <c r="T1758" i="2"/>
  <c r="T1759" i="2"/>
  <c r="T1760" i="2"/>
  <c r="T1762" i="2"/>
  <c r="T1763" i="2"/>
  <c r="T1764" i="2"/>
  <c r="T1765" i="2"/>
  <c r="T1766" i="2"/>
  <c r="T1767" i="2"/>
  <c r="T1768" i="2"/>
  <c r="T1769" i="2"/>
  <c r="T1770" i="2"/>
  <c r="T1771" i="2"/>
  <c r="T1772" i="2"/>
  <c r="T1773" i="2"/>
  <c r="T1774" i="2"/>
  <c r="T1775" i="2"/>
  <c r="T1776" i="2"/>
  <c r="T1777" i="2"/>
  <c r="T1778" i="2"/>
  <c r="T1779" i="2"/>
  <c r="T1780" i="2"/>
  <c r="T1781" i="2"/>
  <c r="T1782" i="2"/>
  <c r="T1783" i="2"/>
  <c r="T1784" i="2"/>
  <c r="T1785" i="2"/>
  <c r="T1786" i="2"/>
  <c r="T1787" i="2"/>
  <c r="T1788" i="2"/>
  <c r="T1789" i="2"/>
  <c r="T1790" i="2"/>
  <c r="T1791" i="2"/>
  <c r="T1792" i="2"/>
  <c r="T1793" i="2"/>
  <c r="T1794" i="2"/>
  <c r="T1795" i="2"/>
  <c r="T1796" i="2"/>
  <c r="T1797" i="2"/>
  <c r="T1798" i="2"/>
  <c r="T1799" i="2"/>
  <c r="T1800" i="2"/>
  <c r="T1801" i="2"/>
  <c r="T1802" i="2"/>
  <c r="T1804" i="2"/>
  <c r="T1805" i="2"/>
  <c r="T1806" i="2"/>
  <c r="T1807" i="2"/>
  <c r="T1808" i="2"/>
  <c r="T1809" i="2"/>
  <c r="T1810" i="2"/>
  <c r="T1811" i="2"/>
  <c r="T1812" i="2"/>
  <c r="T1813" i="2"/>
  <c r="T1814" i="2"/>
  <c r="T1815" i="2"/>
  <c r="T1816" i="2"/>
  <c r="T1817" i="2"/>
  <c r="T1818" i="2"/>
  <c r="T1819" i="2"/>
  <c r="T1820" i="2"/>
  <c r="T1821" i="2"/>
  <c r="T1822" i="2"/>
  <c r="T1823" i="2"/>
  <c r="T1824" i="2"/>
  <c r="T1825" i="2"/>
  <c r="T1826" i="2"/>
  <c r="T1827" i="2"/>
  <c r="T1828" i="2"/>
  <c r="T1829" i="2"/>
  <c r="T1830" i="2"/>
  <c r="T1831" i="2"/>
  <c r="T1832" i="2"/>
  <c r="T1833" i="2"/>
  <c r="T1834" i="2"/>
  <c r="T1835" i="2"/>
  <c r="T1836" i="2"/>
  <c r="T1837" i="2"/>
  <c r="T1838" i="2"/>
  <c r="T1839" i="2"/>
  <c r="T1840" i="2"/>
  <c r="T1841" i="2"/>
  <c r="T1842" i="2"/>
  <c r="T1843" i="2"/>
  <c r="T1844" i="2"/>
  <c r="T1845" i="2"/>
  <c r="T1846" i="2"/>
  <c r="T1847" i="2"/>
  <c r="T1848" i="2"/>
  <c r="T1849" i="2"/>
  <c r="T1850" i="2"/>
  <c r="T1851" i="2"/>
  <c r="T1852" i="2"/>
  <c r="T1853" i="2"/>
  <c r="T1854" i="2"/>
  <c r="T1856" i="2"/>
  <c r="T1857" i="2"/>
  <c r="T1858" i="2"/>
  <c r="T1859" i="2"/>
  <c r="T1860" i="2"/>
  <c r="T1861" i="2"/>
  <c r="T1862" i="2"/>
  <c r="T1863" i="2"/>
  <c r="T1864" i="2"/>
  <c r="T1865" i="2"/>
  <c r="T1866" i="2"/>
  <c r="T1867" i="2"/>
  <c r="T1868" i="2"/>
  <c r="T1869" i="2"/>
  <c r="T1870" i="2"/>
  <c r="T1871" i="2"/>
  <c r="T1872" i="2"/>
  <c r="T1873" i="2"/>
  <c r="T1874" i="2"/>
  <c r="T1875" i="2"/>
  <c r="T1876" i="2"/>
  <c r="T1877" i="2"/>
  <c r="T1878" i="2"/>
  <c r="T1879" i="2"/>
  <c r="T1880" i="2"/>
  <c r="T1881" i="2"/>
  <c r="T1882" i="2"/>
  <c r="T1883" i="2"/>
  <c r="T1884" i="2"/>
  <c r="T1885" i="2"/>
  <c r="T1886" i="2"/>
  <c r="T1887" i="2"/>
  <c r="T1888" i="2"/>
  <c r="T1889" i="2"/>
  <c r="T1890" i="2"/>
  <c r="T1891" i="2"/>
  <c r="T1892" i="2"/>
  <c r="T1893" i="2"/>
  <c r="T1894" i="2"/>
  <c r="T1895" i="2"/>
  <c r="T1896" i="2"/>
  <c r="T1897" i="2"/>
  <c r="T1898" i="2"/>
  <c r="T1899" i="2"/>
  <c r="T1900" i="2"/>
  <c r="T1901" i="2"/>
  <c r="T1902" i="2"/>
  <c r="T1903" i="2"/>
  <c r="T1904" i="2"/>
  <c r="T1905" i="2"/>
  <c r="T1906" i="2"/>
  <c r="T1907" i="2"/>
  <c r="T1908" i="2"/>
  <c r="T1909" i="2"/>
  <c r="T1910" i="2"/>
  <c r="T1911" i="2"/>
  <c r="T1912" i="2"/>
  <c r="T1913" i="2"/>
  <c r="T1914" i="2"/>
  <c r="T1915" i="2"/>
  <c r="T1916" i="2"/>
  <c r="T1917" i="2"/>
  <c r="T1918" i="2"/>
  <c r="T1919" i="2"/>
  <c r="T1920" i="2"/>
  <c r="T1922" i="2"/>
  <c r="T1923" i="2"/>
  <c r="T8" i="2"/>
  <c r="T1926" i="2" l="1"/>
</calcChain>
</file>

<file path=xl/sharedStrings.xml><?xml version="1.0" encoding="utf-8"?>
<sst xmlns="http://schemas.openxmlformats.org/spreadsheetml/2006/main" count="20247" uniqueCount="6215">
  <si>
    <t>Nr. crt.</t>
  </si>
  <si>
    <t>Axă prioritară/ Prioritate de investiţii</t>
  </si>
  <si>
    <t>Cod SMIS</t>
  </si>
  <si>
    <t>Titlu proiect</t>
  </si>
  <si>
    <t>Denumire beneficiar</t>
  </si>
  <si>
    <t>Rezumat proiect</t>
  </si>
  <si>
    <t>Data de începere a proiectului</t>
  </si>
  <si>
    <t>Data de finalizare a proiectului</t>
  </si>
  <si>
    <t>Rata de cofinanțare UE</t>
  </si>
  <si>
    <t xml:space="preserve">Regiune </t>
  </si>
  <si>
    <t>Județ</t>
  </si>
  <si>
    <t>Localitate</t>
  </si>
  <si>
    <t>Tip beneficiar</t>
  </si>
  <si>
    <t>Categorie de intervenție</t>
  </si>
  <si>
    <t>Valoarea ELIGIBILĂ a proiectului (LEI)</t>
  </si>
  <si>
    <t>Total valoare proiect</t>
  </si>
  <si>
    <t>Stadiu proiect 
(în implementare/ reziliat/ finalizat)</t>
  </si>
  <si>
    <t xml:space="preserve">Finanțare acordată </t>
  </si>
  <si>
    <t>Contribuția proprie a beneficiarului</t>
  </si>
  <si>
    <t>Contribuție privată</t>
  </si>
  <si>
    <t>Cheltuieli neeligibile</t>
  </si>
  <si>
    <t>Fonduri UE</t>
  </si>
  <si>
    <t>Buget național</t>
  </si>
  <si>
    <t>BACAU</t>
  </si>
  <si>
    <t>2 / 2.1</t>
  </si>
  <si>
    <t>DEZVOLTAREA SC SIA-CONSTRUCT COM SRL PRIN ACHIZITIA UNUI ECHIPAMENT DE TIP CNC</t>
  </si>
  <si>
    <t>SIA-CONSTRUCT COM SRL</t>
  </si>
  <si>
    <t>Consolidarea microintreprinderii SC SIA-CONSTRUCT COM SRL, prin dezvoltarea unei noi activitati de productie in cadrul societatii, activitate incadrata in codul CAEN 1623 - Fabricarea altor elemente de dulgherie si tâmplarie, pentru constructii. Scopul proiectului vizeaza o extindere a activitatilor desfasurate in cadrul societatii, in vederea valorificarii unor oportunitati identificate pe piata romaneasca, prin demararea unui proces de productie de elemente frezate din lemn, pentru diferite componente de dulgherie si tâmplarie (usi, ferestre, scari, balustrade, etc.).</t>
  </si>
  <si>
    <t>23.08.2017</t>
  </si>
  <si>
    <t>31.03.2018</t>
  </si>
  <si>
    <t>NE</t>
  </si>
  <si>
    <t>BUHUSI</t>
  </si>
  <si>
    <t>BP</t>
  </si>
  <si>
    <t>in implementare</t>
  </si>
  <si>
    <t>DEZVOLTAREA CAPACITATII DE
PRODUCTIE A SC TEHNOMOB INVEST SRL</t>
  </si>
  <si>
    <t>TEHNOMOB INVEST SRL</t>
  </si>
  <si>
    <t xml:space="preserve">Obiectivul general al proiectului este cresterea competitivitatii SC TEHNOMOB INVEST SRL pe piata specifica prin dezvoltarea capacitatii de productie a elementelor de mobilier specifice codului CAEN 3109-Fabricarea de mobila n.c.a.
Odata cu implementarea proiectului, societatea  va fi in masura sa execute in atelierului propriu inca o operatiune din cadrul fluxului tehnologic de productie a elementelor de mobilier si anume aplicarea canturilor. </t>
  </si>
  <si>
    <t>07.08.2017</t>
  </si>
  <si>
    <t>28.02.2018</t>
  </si>
  <si>
    <t>DEZVOLTAREA CAPACITATII DE PRODUCTIE A SC FIVALCOM SRL</t>
  </si>
  <si>
    <t>FIVALCOM S.R.L.</t>
  </si>
  <si>
    <t xml:space="preserve">Cresterea competitivitatii SC FIVALCOM SRL pe piata specifica prin dezvoltarea capacitatii de productie a pungilor de hartie. 
</t>
  </si>
  <si>
    <t>13.10.2017</t>
  </si>
  <si>
    <t>30.04.2018</t>
  </si>
  <si>
    <t>ACHIZITIE ECHIPAMENTE MODERNE IN
CADRUL IT PRINT SERV SRL</t>
  </si>
  <si>
    <t>IT PRINT SERV S.R.L.</t>
  </si>
  <si>
    <t xml:space="preserve">Completarea  dotarii tehnice a firmei IT PRINT SERV SRL cu echipamente performante, care sa permita diversificarea si modernizarea gamei de servicii oferite clientilor. </t>
  </si>
  <si>
    <t>25.08.2017</t>
  </si>
  <si>
    <t>Promovarea spiritului antreprenorial in cadrul SC TCA COMIX SRL prin retehnologizarea laboratorului de optica medicala</t>
  </si>
  <si>
    <t>TCA COMIX SRL</t>
  </si>
  <si>
    <t>Dezvoltarea serviciilor prestate in prezent prin retehnologizarea laboratorului de optica cu echipamente pentru slefuirea si prelucrarea lentilelor oftalmice, cu tehnologii de ultima generatie integrate.</t>
  </si>
  <si>
    <t>23.10.2017</t>
  </si>
  <si>
    <t>Introducerea de produse si servicii noi in
cadrul firmei</t>
  </si>
  <si>
    <t>SAMI PREST SERV SRL</t>
  </si>
  <si>
    <t>Scopul proiectului este de a achizitiona un CNC Vertical care sa execute prelucrari ale sticlei in vederea obtinerii de produse si servicii noi.</t>
  </si>
  <si>
    <t>20.10.2017</t>
  </si>
  <si>
    <t>30.06.2018</t>
  </si>
  <si>
    <t>Dezvoltarea activitatii societatii Strazi
Concept SRL prin achizitionarea de
echipamente pentru turnarea betonului</t>
  </si>
  <si>
    <t>STRĂZI CONCEPT SRL</t>
  </si>
  <si>
    <t xml:space="preserve">Societatea STRAZI CONCEPT SRL doreste sa se dezvolte prin modernizarea activitatii din prezent – realizarea activitatii de turnare beton cu utilajul propus a fi achizitionat prin proiect.
</t>
  </si>
  <si>
    <t>22.09.2017</t>
  </si>
  <si>
    <t>31.05.2018</t>
  </si>
  <si>
    <t>Modernizarea laboratorului de tehnica dentara al SC DENTA SRL prin achizitionarea unui sistem de frezare CAD/CAM</t>
  </si>
  <si>
    <t>DENTA SRL</t>
  </si>
  <si>
    <t>SC DENTA SRL isi propune sa dezvolte portofoliul de produse de tehnica dentara, sa imbunatateasca si sa optimizeze procesul de executie a lucrarilor realizate in cadrul laboratorului, integrand astfel in activitate evolutiile in ceea ce priveste tehnologiile aplicabile in realizarea lucrarilor de tehnica dentara, cu impact in crearea de noi locuri de munca, cresterea productivitatii muncii, dar si cresterea nivelului de profesionalism al activitatii.</t>
  </si>
  <si>
    <t>31.08.2018</t>
  </si>
  <si>
    <t>MODERNIZAREA ACTIVITATII SC
MARBACH SRL PRIN ACHIZITIA DE
UTILAJE DE CONSTRUCTII PERFORMANTE</t>
  </si>
  <si>
    <t>MARBACH SRL</t>
  </si>
  <si>
    <t>Dotarea cu echipamente performante, pentru realizarea lucrarilor de constructie apa-canal.</t>
  </si>
  <si>
    <t>05.03.2018</t>
  </si>
  <si>
    <t>31.01.2019</t>
  </si>
  <si>
    <t>Achizitia de utilaje pentru lucrari de constructii in cadrul societatii C-ON TRUST ENGINEERING SRL</t>
  </si>
  <si>
    <t>C-ON TRUST ENGINEERING SRL</t>
  </si>
  <si>
    <t>Dezvoltarea microintreprinderii C-ON TRUST ENGINEERING SRL prin modernizarea activitatii din domeniul constructiilor si cresterea volumului lucrarilor executate.</t>
  </si>
  <si>
    <t>19.02.2018</t>
  </si>
  <si>
    <t>28.02.2019</t>
  </si>
  <si>
    <t>Dezvoltarea durabila din punct de vedere economic a societatii CONCORDIA LABORATORY SRL prin achizitia de echipamente performante</t>
  </si>
  <si>
    <t>CONCORDIA LABORATORY SRL</t>
  </si>
  <si>
    <t>Introducerea de noi tehnologii moderne în procesele de lucru ale societăţii CONCORDIA LABORATORY S.R.L, prin achiziţionarea de echipamente specializate, în conformitate cu codul 7120 –"Activităţi de testare şi analize tehnice".</t>
  </si>
  <si>
    <t>02.10.2017</t>
  </si>
  <si>
    <t>30.11.2018</t>
  </si>
  <si>
    <t>Contributia SC Elex International SRL la
dezvoltarea economiei circulare, cu sprijin
POR</t>
  </si>
  <si>
    <t>ELEX-INTERNATIONAL S.R.L</t>
  </si>
  <si>
    <t>Dezvoltarea unui nou centru de profit al SC Elex International SRL într-un domeniu competitiv, care sustine activ economia circulara.</t>
  </si>
  <si>
    <t>01.08.2017</t>
  </si>
  <si>
    <t>DEZVOLTAREA ACTIVITATII WOOD
VINTAGE SRL PRIN PRIN ACHIZITIA DE NOI TEHNOLOGII SI CREAREA DE LOCURIDE MUNCA</t>
  </si>
  <si>
    <t>WOOD VINTAGE SRL</t>
  </si>
  <si>
    <t>Dotarea cu echipamente performante, pentru realizarea lucrarilor de constructie apa – canal.</t>
  </si>
  <si>
    <t>08.09.2017</t>
  </si>
  <si>
    <t>Dezvoltarea activitatii societatii Eco Tudoor
SRL prin dotare cu echipamente</t>
  </si>
  <si>
    <t>ECO TUDOOR SRL</t>
  </si>
  <si>
    <t>Dezvoltarea activitatii societatii Eco Tudoor SRL prin dotare cu echipamente</t>
  </si>
  <si>
    <t>04.09.2017</t>
  </si>
  <si>
    <t>30.11.2019</t>
  </si>
  <si>
    <t>COMANESTI</t>
  </si>
  <si>
    <t>Inovaţie pentru un zâmbet frumos şi sănătos</t>
  </si>
  <si>
    <t>ALTFEL DENT SOLUTIONS SRL</t>
  </si>
  <si>
    <t>Consolidarea poziţiei pe piaţă a S.C. Altfel Dent Solution S.R.L, cu ajutorul investiţiei în noi tehnologii din domeniul tehnicii dentare, pentru diversificare de produs şi proces în cadrul laboratorului de tehnică dentară.</t>
  </si>
  <si>
    <t>25.09.2017</t>
  </si>
  <si>
    <t>ONESTI</t>
  </si>
  <si>
    <t>Achizitie utilaje pentru dezvoltarea activitatii</t>
  </si>
  <si>
    <t>MALV BLOC SRL</t>
  </si>
  <si>
    <t>Consolidarea pozitiei pe piata a societatii MALV BLOC SRL, prin extinderea activitatii curente in domeniul lucrarilor de constructii a drumurilor si autostrazilor, cod CAEN 4211.</t>
  </si>
  <si>
    <t>12.10.2017</t>
  </si>
  <si>
    <t>MODERNIZAREA ACTIVITATII AGROAMA
GRUP SRL, PRIN ACHIZITIA DE UTILAJ SPECIALIZAT</t>
  </si>
  <si>
    <t>AGROAMA GRUP SRL</t>
  </si>
  <si>
    <t>Dotarea cu echipamente performante, pentru realizarea lucrarilor de constructie a drumurilor.</t>
  </si>
  <si>
    <t>28.11.2017</t>
  </si>
  <si>
    <t>MODERNIZAREA SOCIETATII GSC SELVIR
SRL IN DOMENIUL SERVICIILOR DE
PREVENIRE SI STINGERE A INCENDIILOR
PRIN TEHNOLOGIZAREA ACTIVITATII DE
VERIFICARE, INCARCARE SI REPARARE
STINGATOARE</t>
  </si>
  <si>
    <t>GSC SELVIR SRL</t>
  </si>
  <si>
    <t>Creşterea competivităţii economice şi îmbunătăţirea performanţelor generale ale microîntreprinderii GSC SELVIR S.R.L. pe piaţa internă, ca expresie a creşterii cifrei de afaceri si a inovarii serviciului de verificare, incarcare si reparare stingatoare de incendiu.</t>
  </si>
  <si>
    <t>ACHIZITIA DE UTILAJE DE TRICOTARE LA
SC LARA SI PARTENERII SRL</t>
  </si>
  <si>
    <t>LARA ŞI PARTENERII SRL</t>
  </si>
  <si>
    <t>Consolidarea pietei firmei LARA SI PARTENERII SRL, prin extinderea si inovarea activitatii, in domeniul fabricarii prin tricotare sau crosetare a articolelor de imbracaminte.</t>
  </si>
  <si>
    <t>28.08.2017</t>
  </si>
  <si>
    <t>CONSOLIDAREA PE PIATA A LARA
BUSINESS ENERGY SRL PRIN
EXTINDEREA SI INOVAREA ACTIVITATII IN
DOMENIUL FABRICARII PRIN TRICOTARE
SAU CROSETARE A ARTICOLELOR DE
IMBRACAMINTE</t>
  </si>
  <si>
    <t>LARA BUSINESS ENERGY SRL</t>
  </si>
  <si>
    <t xml:space="preserve">Extinderea activitatii in domeniul fabricarii prin tricotare sau crosetare a articolelor de imbracaminte. </t>
  </si>
  <si>
    <t>14.03.2018</t>
  </si>
  <si>
    <t>Achiziþie de echipamente pentru dezvoltarea activitatii de productie publicitara a societatii Allgest VGC S.R.L</t>
  </si>
  <si>
    <t>ALLGEST VGC SRL</t>
  </si>
  <si>
    <t>Creşterea competitivităţii societăţii Allgest VGC S.R.L. în domeniul producţiei publicitare.</t>
  </si>
  <si>
    <t>Cresterea capacitatii firmei Office Tech prin achizitionarea de active noi</t>
  </si>
  <si>
    <t>OFFICE TECH SRL</t>
  </si>
  <si>
    <t>11.09.2017</t>
  </si>
  <si>
    <t>DIVERSIFICAREA ACTIVITATILOR LIFE DENT IMPLANT SRL PRIN DOTAREA CU ECHIPAMENTE DE TEHNICA DENTARA</t>
  </si>
  <si>
    <t>LIFE DENT IMPLANT SRL</t>
  </si>
  <si>
    <t>Creşterea competitivităţii economice a firmei LIFE DENT IMPLANT SRL prin valorificarea potenţialului de inovare şi de asimilare a progresului tehnologic.</t>
  </si>
  <si>
    <t>DEZVOLTAREA SEMTEX SRL PRIN ACHIZITIONAREA DE UTILAJE DE
CONSTRUCTII</t>
  </si>
  <si>
    <t>SEMTEX SRL</t>
  </si>
  <si>
    <t>Dotatarea cu echipamente performante, pentru realizarea lucrarilor de constructie apa – canal.</t>
  </si>
  <si>
    <t>INFIINTARE SECTIE DE FABRICARE A ARTICOLELOR DE IMBRACAMINTE PENTRU LUCRU</t>
  </si>
  <si>
    <t>MELOPEEA SRL</t>
  </si>
  <si>
    <t>Intrarea pe piata producatorilor de echipamente de lucru si situarea SC Melopeea srl intre primele 10 firme de profil, prin consolidarea pozitiei pe care o detine pe piata echipamentelor de lucru din Romania.</t>
  </si>
  <si>
    <t>24.11.2017</t>
  </si>
  <si>
    <t>MODERNIZAREA SI EFICIENTIZAREA
PROCESELOR IN CADRUL
LABORATORULUI DE ANALIZA SI
INCERCARI IN CONSTRUCTII AL
PROEXCON SRL</t>
  </si>
  <si>
    <t>PROEXCON SRL</t>
  </si>
  <si>
    <t>Dotatarea cu echipamente performante, pentru eficientizarea proceselor in cadrul laboratorului de analiza si incercari in constructii.</t>
  </si>
  <si>
    <t>Cresterea competitivitatii societatii ECO-GEO PREST prin inovarea si diversificarea activitatii</t>
  </si>
  <si>
    <t>ECO-GEO PREST S.R.L.</t>
  </si>
  <si>
    <t>Creşterea competitivităţii firmei ECO-GEO PREST SRL şi consolidarea poziţiei acesteia pe piaţa regională generată de cod CAEN-ul 7120, prin intermediul dezvoltării capitalului uman şi al inovării proceselor de lucru din cadrul companiei, odată cu achiziţiile şi angajările vizate de proiect.</t>
  </si>
  <si>
    <t>ACHIZITIONARE UTILAJE IN VEDEREA
MODERNIZARII SI DIVERSIFICARII
ACTIVITATII DE PRODUCTIE IN DOMENIUL
CONSTRUCTIEI DE DRUMURI SI
AUTOSTRAZI</t>
  </si>
  <si>
    <t>CAMINO CONSTRUCT SRL</t>
  </si>
  <si>
    <t xml:space="preserve">Prin realizarea investitiei, beneficiarul isi propune cresterea competitivitatii economice a societatii, in raport cu ceilalti agenti economici din bransa constructiei de drumuri si autostrazi. </t>
  </si>
  <si>
    <t>Diversificarea activitatii SC. NOX REAL TRANS SRL prin achizitia unor echipamente performante necesare activitatii noi de prestari servicii intretinere si reparatii auto</t>
  </si>
  <si>
    <t>NOX REAL TRANS S.R.L.</t>
  </si>
  <si>
    <t>Societatea doreste sa ofere in viitor si servicii noi complete de reparatii auto (camioane si utilitare), activitatea derulata fiind cea aferenta codului CAEN 4520, “Intretinerea si repararea autovehiculelor”. Scopul urmarit de beneficiar este de a largi capacitatea noua de prestari servicii, prin modernizarea unor noi procese tehnologice, de a reduce consumurile, costurile si pentru a mari productivitatea muncii.</t>
  </si>
  <si>
    <t>06.12.2017</t>
  </si>
  <si>
    <t>MOINESTI</t>
  </si>
  <si>
    <t>MODERNIZARE Splata serviciilor de consultanta în domeniul managementului
executiei investitiei sau administrarea contractului de executie.I EXTINDERE
CAPACITATE DE PRODUCTIE SECTIE FABRICAREA AMBALAJELOR DIN MATERIAL
PLASTIC</t>
  </si>
  <si>
    <t>CRISEX COM SRL</t>
  </si>
  <si>
    <t>Extinderea capacitatii de productie in sectia de fabricare a ambalajelor din material plastic.</t>
  </si>
  <si>
    <t>15.12.2017</t>
  </si>
  <si>
    <t>31.12.2018</t>
  </si>
  <si>
    <t>DEZVOLTAREA SC OPTICA OCUMED SRL
PRIN ACHIZITIA DE ACTIVE CORPORALE
SI NECORPORALE</t>
  </si>
  <si>
    <t>OPTICA OCUMED SRL</t>
  </si>
  <si>
    <t>Cresterea competitivitatii SC OPTICA OCUMED SRL pe piata specifica prin achizitia unor active corporale specifice productiei de ochelari si implementarea unui sistem de e-comert, pentru valorificarea productiei.</t>
  </si>
  <si>
    <t>Imbunatatirea competitivitatii societatii Macro-Tur SRL prin achizitionarea unor echipamente inovatoare</t>
  </si>
  <si>
    <t>MACRO-TUR SRL</t>
  </si>
  <si>
    <t xml:space="preserve">Cresterea competitivitatii societatii Macro-Tur S.R.L, prin achizitionarea de echipamente si utilaje performante. </t>
  </si>
  <si>
    <t>Cresterea competitivitatii firmei AB GROUP CERAMICS SRL-D prin dezvoltarea de noi
produse</t>
  </si>
  <si>
    <t>AB GROUP CERAMICS SRL</t>
  </si>
  <si>
    <t>Cresterea competitivitatii firmei AB GROUP CERAMICS SRL-D si consolidarea pozitiei sale de piata, prin extinderea activitatii si diversificarea gamei de produse realizate.</t>
  </si>
  <si>
    <t>MODERNIZAREA ACTIVITATII LENMAR
SERVICE SRL PRIN ACHIZITIONAREA DE ECHIPAMENTE SPECIALIZATE</t>
  </si>
  <si>
    <t>LENMAR SERVICE 2013 SRL</t>
  </si>
  <si>
    <t xml:space="preserve">Dotarea cu echipamente performante, pentru realizarea activitatii de reparatii. </t>
  </si>
  <si>
    <t>27.11.2017</t>
  </si>
  <si>
    <t>Competitivitate la nivelul Beca Costruzioni SRL</t>
  </si>
  <si>
    <t>BECA COSTRUZIONI SRL</t>
  </si>
  <si>
    <t>Consolidarea pozitiei intreprinderii pe piata locala / regional, in aşa fel incat veniturile obtinute din aceste lucrari sa creasca pana in 2022 de la 20% la 75% din veniturile totale.</t>
  </si>
  <si>
    <t>29.11.2017</t>
  </si>
  <si>
    <t>20.05.2018</t>
  </si>
  <si>
    <t>"DEZVOLTAREA ACTIVITATII DEXAMART SRL PRIN ACHIZITIA DE UTILAJE
PERFORMANTE SI CREAREA DE LOCURI DE MUNCA"</t>
  </si>
  <si>
    <t>DEXAMART SRL</t>
  </si>
  <si>
    <t>07.12.2017</t>
  </si>
  <si>
    <t>"  DEZVOLTAREA ACTIVITATII D&amp;C TRANS INVEST SRL PRIN PRIN ACHIZITIA DE NOI ECHIPAMENTE SI CREAREA DE LOCURI DE MUNCA  "</t>
  </si>
  <si>
    <t>D&amp;C TRANS INVEST SRL</t>
  </si>
  <si>
    <t>Dotatarea cu echipamente performante, pentru realizarea lucrarilor de constructie a drumurilor si autostrazilor.</t>
  </si>
  <si>
    <t>08.03.2018</t>
  </si>
  <si>
    <t>DEZVOLTAREA ACTIVITATII PULS MEDIA PRODUCTIONS SRL PRIN ACHIZITIA DE UTILAJE PERFORMANTE SI CREAREA DE LOCURI DE MUNCA</t>
  </si>
  <si>
    <t>PULS MEDIA PRODUCTIONS SRL</t>
  </si>
  <si>
    <t>Dotarea cu echipamente performante pentru realizarea lucrarilor de constructie a drumurilor si autostrazilor.</t>
  </si>
  <si>
    <t>DEZVOLTAREA ACTIVITATII UNICUTILAJ
SRL PRIN ACHIZITIA DE ECHIPAMENTE
SPECIFICE SI CREAREA DE LOCURI DE
MUNCA</t>
  </si>
  <si>
    <t>UNICUTILAJ SRL</t>
  </si>
  <si>
    <t>Dotatarea cu echipamente performante pentru realizarea lucrarilor de constructie apa – canal.</t>
  </si>
  <si>
    <t>DOTAREA FIRMEI CU ECHIPAMENTE PENTRU PRELUCRAREA STICLEI PLATE</t>
  </si>
  <si>
    <t>SC OCTAGON-COM SRL</t>
  </si>
  <si>
    <t>Cresterea competitivitatii firmei si dezvoltarea acesteia pe termen lung, pe piata specifica, prin dotarea firmei cu echipamente pentru prelucrarea sticlei plate.</t>
  </si>
  <si>
    <t>30.09.2018</t>
  </si>
  <si>
    <t>DIVERSIFICAREA ACTIVITATILOR SANODENT SRL</t>
  </si>
  <si>
    <t>SANODENT SRL</t>
  </si>
  <si>
    <t>Creşterea competitivităţii economice a firmei SANODENT SRL prin diversificarea activitatilor.</t>
  </si>
  <si>
    <t>16.10.2017</t>
  </si>
  <si>
    <t>31.07.2018</t>
  </si>
  <si>
    <t>DIVERSIFICAREA SERVICIILOR IN CADRUL FIRMEI LIANA DENT SRL</t>
  </si>
  <si>
    <t>LIANA-DENT SRL</t>
  </si>
  <si>
    <t xml:space="preserve">Cresterea competitivitatii economice a firmei LIANA DENT SRL prin diversificarea serviciilor. </t>
  </si>
  <si>
    <t>FILIPESTI</t>
  </si>
  <si>
    <t>DOTAREA FIRMEI STARGODENT SRL CU ECHIPAMENTE PERFORMANTE</t>
  </si>
  <si>
    <t>STARGODENT SRL</t>
  </si>
  <si>
    <t>Dotarea firmei STARGODENT SRL cu echipamente performante.</t>
  </si>
  <si>
    <t>29.09.2017</t>
  </si>
  <si>
    <t>Construire pensiune cu garaje la parter si împrejmuire teren</t>
  </si>
  <si>
    <t>CC &amp; G SMART SRL</t>
  </si>
  <si>
    <t>Infiintarea unei pensiuni de tip boutique de 5 stele in orasul Bacau, numita PENSIUNEA CHARLOTTE BOUTIQUE.</t>
  </si>
  <si>
    <t>22.03.2018</t>
  </si>
  <si>
    <t>31.05.2020</t>
  </si>
  <si>
    <t>DIVERSIFICAREA ACTIVITATII SOCIETATII ECO DRILL SRL PRIN ACHIZITIA DE UTILAJE DE CONSTRUCTII SI CREAREA DE LOCURI DE MUNCA</t>
  </si>
  <si>
    <t>ECO DRILL SRL</t>
  </si>
  <si>
    <t>12.03.2018</t>
  </si>
  <si>
    <t>DOTAREA FIRMEI DIRECT SOUND SRL CU TEHNICA DE SCENA</t>
  </si>
  <si>
    <t>DIRECT SOUND SRL</t>
  </si>
  <si>
    <t xml:space="preserve">Cresterea competitivitatii economice a firmei DIRECT SOUND SRL prin dotarea cu tehnica de scena. </t>
  </si>
  <si>
    <t>MODERNIZAREA ACTIVITATII CONMAXIM INVEST SRL PRIN ACHIZITIA DE UTILAJE PERFORMANTE SI CREAREA DE LOCURI DE MUNCA</t>
  </si>
  <si>
    <t>CONMAXIM INVEST S.R.L.</t>
  </si>
  <si>
    <t>Dotarea cu echipamente performante, pentru realizarea produselor și serviciilor in domeniul tamplariei si elementelor de dulgherie.</t>
  </si>
  <si>
    <t>21.03.2018</t>
  </si>
  <si>
    <t>INFIINTARE SECTIE PRODUCTIE BRICHETE</t>
  </si>
  <si>
    <t>BIKTRANS SRL</t>
  </si>
  <si>
    <t>Consolidarea pozitiei SC BIKTRANS SRL pe piata producatorilor brichetelor din rumegus / paie din Romania.</t>
  </si>
  <si>
    <t>3 / 3.1</t>
  </si>
  <si>
    <t>REABILITAREA TERMICA A CLADIRILOR SPITALULUI ORASENESC BUHUSI</t>
  </si>
  <si>
    <t>ORASUL BUHUSI</t>
  </si>
  <si>
    <t xml:space="preserve">Cresterea eficientei energetice pentru cladirile Spitalului Orasenesc Buhusi prin masuri care prevad scaderea consumului anual de energie primara, scaderea anuala a gazelor cu efect de sera si cresterea ponderii de energie primara din surse regenerabile. </t>
  </si>
  <si>
    <t>29.03.2018</t>
  </si>
  <si>
    <t>31.10.2020</t>
  </si>
  <si>
    <t>APL</t>
  </si>
  <si>
    <t>CRESTEREA EFICIENTEI ENERGETICE A BLOCURILOR DE LOCUINTE DIN ORASUL DARMANESTI</t>
  </si>
  <si>
    <t>ORASUL DARMANESTI</t>
  </si>
  <si>
    <t>Imbunatatirea conditiilor de viata a locuitorilor din orasul Darmanesti si promovarea coeziunii sociale, prin realizarea unor investitii in eficienta energetica a blocurilor de locuinte.</t>
  </si>
  <si>
    <t>01.12.2017</t>
  </si>
  <si>
    <t>30.04.2019</t>
  </si>
  <si>
    <t>DARMANESTI</t>
  </si>
  <si>
    <t>REABILITARE TERMICA CLADIRE REZIDENTIALA, BLOC 10, STR. TUDOR VLADIMIRESCU, MUNICIPIUL MOINESTI, JUD. BACAU</t>
  </si>
  <si>
    <t>MUNICIPIUL MOINESTI</t>
  </si>
  <si>
    <t>Cresterea eficientei energetice a cladirii rezidentiale - ansamblul de locuinte blocul 10, strada Tudor Vladimirescu, prin executarea de lucrari de reabilitare termica a anvelopei ansamblului si instalarea unor sisteme alternative de producere a energiei din surse regenerabile, precum si realizarea de lucrari conexe, care contribuie la implementarea componentelor.</t>
  </si>
  <si>
    <t>14.02.2019</t>
  </si>
  <si>
    <t>5 / 5.2</t>
  </si>
  <si>
    <t>IMBUNATATIREA MEDIULUI URBAN DIN ORASUL BUHUSI PENTRU ZONELE PIATA AGROALIMENTARA STRADA PIONIERULUI, BLOC NATO, ZONA MARGINEA, ORAS BUHUSI, JUDETUL BACAU</t>
  </si>
  <si>
    <t xml:space="preserve">Reconversia si refunctionalizarea terenurilor si suprafetelor degradate, vacante sau neutilizate din zonele Piata Agroalimentara Str. Pionierului, Zona Marginea. </t>
  </si>
  <si>
    <t>21.09.2017</t>
  </si>
  <si>
    <t>20.12.2019</t>
  </si>
  <si>
    <t>6 / 6.1</t>
  </si>
  <si>
    <t>REGIUNEA NORD – EST – AXA RUTIERA STRATEGICA 3: NEAMT-BACAU, DJ 207D (limita judet Neamt-Traian - DN2F, km 28+000 - 50+254), DJ 241 (limita judet Vrancea - Podu Turcului - Izvoru Berheciului,km 25+000 -83+368) si DJ 241A (Izvoru Berheciului- Secuieni, km 64+250 - 78+114)</t>
  </si>
  <si>
    <t>JUDETUL BACAU</t>
  </si>
  <si>
    <t>Cresterea gradului de accesibilitate a localitatilor aferente comunelor Damienesti, Negri, Prajesti, Traian, Secuieni, Izvoru Berheciului, Colonesti, Rachitoasa, Motoseni, Glavanesti, Podu Turcului, situate în proximitatea retelelor TEN-T – drum european E 581 si drum european E 85 prin modernizarea tronsonului functional alcatuit din drumurile judetene DJ 207D (limita judet Neamt – Traian - DN2F, km 28+000 - 50+254), DJ 241A (Izvoru Berheciului- Secuieni, km 64+250 - 78+114) si DJ 241 (limita judet Vrancea- Podu Turcului - Izvoru Berheciului, km 25+000 - 83+368).</t>
  </si>
  <si>
    <t>23.11.2017</t>
  </si>
  <si>
    <t>30.11.2020</t>
  </si>
  <si>
    <t>7 / 7.1</t>
  </si>
  <si>
    <t>VALORIFICARE TURISTICA SI MODERNIZARE INFRASTRUCTURA SPECIFICA IN STATIUNEA BALNEOCLIMATICA TIRGU OCNA</t>
  </si>
  <si>
    <t>UAT ORASUL TIRGU OCNA</t>
  </si>
  <si>
    <t>Dezvoltarea infrastructurii ambientale, functionale si de recreere in statiunea balneoclimatica Tîrgu Ocna.</t>
  </si>
  <si>
    <t>09.03.2018</t>
  </si>
  <si>
    <t>31.01.2021</t>
  </si>
  <si>
    <t>TG. OCNA</t>
  </si>
  <si>
    <t>BOTOSANI</t>
  </si>
  <si>
    <t>Modernizarea activităţii SC ALCAROM MIXT IMPORT EXPORT SRL prin achiziţia de echipamente performante în domeniul realizării tâmplăriei PVC</t>
  </si>
  <si>
    <t>ALCAROM MIXT IMPORT EXPORT SRL</t>
  </si>
  <si>
    <t>31.10.2018</t>
  </si>
  <si>
    <t>DARABANI</t>
  </si>
  <si>
    <t>Consolidarea poziţiei pe piaţa serviciilor de cadastru şi topografie a TOPOMAR S.R.L.</t>
  </si>
  <si>
    <t>TOPOMAR SRL</t>
  </si>
  <si>
    <t>Obiectivul general al proiectului îl reprezintă consolidarea poziției pe piața serviciilor de cadastru, geodezie și cartografie a TOPOMAR S.R.L. prin inovarea proceselor interne, a gamei de produse și creșterea capacității de răspuns a solicitărilor venite din partea clienților.</t>
  </si>
  <si>
    <t>31.07.2017</t>
  </si>
  <si>
    <t>Dezvoltarea capacitatii tehnice pentru executia lucrarilor de constructii</t>
  </si>
  <si>
    <t>EDIL SAUCINITEANU SRL</t>
  </si>
  <si>
    <t>Cresterea competitivitatii S.C. EDIL SAUCINITEANU S.R.L., prin dezvoltarea activitatii de executie a lucrarilor de constructie avand la baza imbunatatirea bazei materiale prin accesul la solutii tehnice moderne,  performante si eficiente energetic.</t>
  </si>
  <si>
    <t>11.12.2017</t>
  </si>
  <si>
    <t>DOROHOI</t>
  </si>
  <si>
    <t>Cresterea competitivitatii SC
FARMABIOMED SRL prin achizitionarea de echipamente de specialitate</t>
  </si>
  <si>
    <t>FARMABIOMED S.R.L.</t>
  </si>
  <si>
    <t>Cresterea competitivitatii SC FARMABIOMED SRL prin achizitionarea de echipamente de specialitate.</t>
  </si>
  <si>
    <t>15.11.2017</t>
  </si>
  <si>
    <t>DEZVOLTAREA SC GENERAL SPORT
FIELD SRL PRIN ACHIZITIA DE UTILAJE PENTRU MONTARE SI MENTENANTA GAZON ARTIFICIAL</t>
  </si>
  <si>
    <t>GENERAL SPORT FIELD SRL</t>
  </si>
  <si>
    <t>Dezvoltarea GENERAL SPORT FIELD SRL pe piata serviciilor de montare si mentenanta terenuri de sport cu gazon artificial</t>
  </si>
  <si>
    <t>MODERNIZAREA SI DEZVOLTAREA
DURABILA A S.C. BISET GRUP S.R.L.</t>
  </si>
  <si>
    <t>BISET GRUP SRL</t>
  </si>
  <si>
    <t xml:space="preserve">Cresterea competitivitatii si durabilitatii societatii S.C. BISET GRUP S.R.L., prin dotarea societatii cu componenta de energie verde, utilaje tehnologice performante specifice cod CAEN 4399 - Alte lucrari speciale de constructii </t>
  </si>
  <si>
    <t>INFIINTARE UNITATE DE PRODUCTIE BRICHETE PRIN ACHIZITIE DE UTILAJE</t>
  </si>
  <si>
    <t>OLIVIA AGRO SRL</t>
  </si>
  <si>
    <t xml:space="preserve">Infiintarea unei unitati de productie brichete prin achizitia de utilaje.  </t>
  </si>
  <si>
    <t>07.03.2018</t>
  </si>
  <si>
    <t>31.12.2019</t>
  </si>
  <si>
    <t>SAVENI</t>
  </si>
  <si>
    <t>ACHIZITIE UTILAJE SI ECHIPAMENTE PENTRU PRELUCRAREA LEMNULUI
STRATIFICAT</t>
  </si>
  <si>
    <t>ROMPELET PROD SRL</t>
  </si>
  <si>
    <t>Dotarea cu utilaje si echipamente tehnologice pentru pentru prelucrarea lemnului stratificat.</t>
  </si>
  <si>
    <t>5 / 5.1</t>
  </si>
  <si>
    <t>REABILITAREA SI DEZVOLTAREA TURISTICA A MONUMENTULUI ISTORIC ANSAMBLUL BISERICII " SFANTUL GHEORGHE"</t>
  </si>
  <si>
    <t>MUNICIPIUL BOTOSANI</t>
  </si>
  <si>
    <t xml:space="preserve">Reabilitarea si dezvoltarea turistica a monumentului istoric ansamblul bisericii "SFANTUL GHEORGHE" din Municipiul Botosani, in vederea conservarii, protejarii, promovarii si dezvoltarii patrimoniului cultural din municipiul Botosani, contribuind astfel la dezvoltarea locala si a identitatii culturale. </t>
  </si>
  <si>
    <t>12.02.2018</t>
  </si>
  <si>
    <t>11.02.2021</t>
  </si>
  <si>
    <t>Regiunea Nord - Est - Axa rutiera strategica 2: Botosani-Iasi</t>
  </si>
  <si>
    <t>JUDETUL BOTOSANI</t>
  </si>
  <si>
    <t>Cresterea gradului de coeziune economica si sociala la nivelul judetelor Botosani si Iasi, prin imbunatatirea infrastructurii de transport si facilitarea accesului la rutele nationale si europene din regiune, interconectarea la retelele de transport judetene cu acces la reteaua TEN-T si la Polul de Crestere Iasi.</t>
  </si>
  <si>
    <t>30.11.2021</t>
  </si>
  <si>
    <t>8 / 8.1</t>
  </si>
  <si>
    <t>Infiintarea unui centru de zi pentru persoane varstnice, a unui centru de preparare si distribuire hrana
si a unei unitati de ingrijire la domiciliu in comuna Paltinis, judetul Botosani</t>
  </si>
  <si>
    <t>COMUNA PALTINIS</t>
  </si>
  <si>
    <t>Reabilitarea, modernizarea, extinderea si dotarea infrastructurii de servicii sociale pentru persoanele varstnice:
- Centru de zi pentru persoane varstnice; 
- Unitate de ingrijire la domiciliu pentru persoane varstnice; 
- Centru de preparare si distribuire a hranei pentru persoanele in risc de saracie (cantina sociala)</t>
  </si>
  <si>
    <t>22.02.2018</t>
  </si>
  <si>
    <t>31.07.2020</t>
  </si>
  <si>
    <t>PALTINIS</t>
  </si>
  <si>
    <t>Înfiintare Centru de Zi pentru Persoane Vârstnice în sat Miorcani, jud. Botosani</t>
  </si>
  <si>
    <t>MITROPOLIA MOLDOVEI SI BUCOVINEI</t>
  </si>
  <si>
    <t>Dezvoltarea serviciilor sociale fara componenta rezidentiala în comuna Radauti-Prut, judetul Botosani, prin crearea unui nou centru social de zi pentru persoanele vârstnice.</t>
  </si>
  <si>
    <t>14.12.2017</t>
  </si>
  <si>
    <t>RADAUTI PRUT</t>
  </si>
  <si>
    <t>ONG</t>
  </si>
  <si>
    <t>IASI</t>
  </si>
  <si>
    <t>MODERNIZAREA SI DEZVOLTAREA
SOCIETATII S.C. DOMO MEDIA S.R.L. PRIN ACHIZITIA DE NOI TEHNOLOGII DE
PRODUCTIE PENTRU DOMENIUL
INFORMATIC, IN REGIUNEA DE
DEZVOLTARE NORD-EST, LOCALITATEA
IASI, JUDETUL IASI</t>
  </si>
  <si>
    <t>DOMO MEDIA SRL</t>
  </si>
  <si>
    <t>Cresterea competitivitatii, prin achizitionarea de echipamente IT de ultima generatie, competitive si ecoeficiente si dotari performante. In cadrul procesului de dezvoltare, TIC-ul ofera oportunitatea societatii de a accesa noi piete, pe plan regional si global sau de a promova si comercializa produse si servicii prin mijloace electronice.</t>
  </si>
  <si>
    <t>28.04.2019</t>
  </si>
  <si>
    <t>Cresterea calitatii si durabilitatii serviciilor oferite de Euro Project Consulting S.R.L.</t>
  </si>
  <si>
    <t>EURO PROJECT CONSULTING S.R.L.</t>
  </si>
  <si>
    <t>Cresterea sustenabila a competitivitatii si productivitatii societatii in domeniul proiectarii si consultantei tehnice, ca urmare a investitiilor în capital fizic si tehnologic modern si inovativ, nepoluant.</t>
  </si>
  <si>
    <t>Performanta si dezvoltare in realizarea sistemelor SCADA, inclusiv tablouri deprotectie si control ale consumatorilor electrici si software industrial SCADA, elemente superioare de automatizare ce duc spre o industrie avansata, eficienta si competitiva cu achizitia de echipamente si produse software de ultima generatie</t>
  </si>
  <si>
    <t>BIFA AUTOMATIZARI SRL</t>
  </si>
  <si>
    <t>Dezvoltarea microintreprinderii, prin utilizarea de tehnologii noi cu rol primordial în cresterea competitivitatii şi productivitatii societatii si crearea de noi locuri de munca.</t>
  </si>
  <si>
    <t>17.08.2017</t>
  </si>
  <si>
    <t>Dotare sala de fitness - AVISSO ENERGY</t>
  </si>
  <si>
    <t>AVISSO ENERGY SRL</t>
  </si>
  <si>
    <t xml:space="preserve">Obiectivul general al proiectului il reprezinta cresterea competitivitatii SC AVISSO ENERGY SRL prin investitii in crearea si dezvoltarea unui Centru modern de Fitness care sa satisfaca nevoile specifice ale consumatorului de servicii de imbunatatire a conditiei fizice si a starii de sanatate. </t>
  </si>
  <si>
    <t>08.08.2017</t>
  </si>
  <si>
    <t>CRESTEREA COMPETITIVITATII SI PRODUCTIVITATII S.C. BLUE INVEST S.R.L. IN REGIUNEA DE NORD-EST,
JUDETUL IASI</t>
  </si>
  <si>
    <t>BLUE INVEST SRL</t>
  </si>
  <si>
    <t>Cresterea competitivitatii si durabilitatii societatii S.C. BLUE INVEST S.R.L., prin dotarea societatii cu tehnologie IT, componenta de energie verde, utilaje si echipamente performante specifice cod CAEN 4399 - Alte lucrari speciale de constructii</t>
  </si>
  <si>
    <t>08.12.2017</t>
  </si>
  <si>
    <t>Precizie si performanta in tehnica dentara,cu sprijin POR</t>
  </si>
  <si>
    <t>BLUE DENTAL LABORATORY SRL</t>
  </si>
  <si>
    <t>Dezvoltarea durabila si incluziva a activitatii de tehnica dentara a SC Blue Dental Laboratory SRL.</t>
  </si>
  <si>
    <t>02.11.2017</t>
  </si>
  <si>
    <t>Implementarea tehnologiilor inovatoare
pentru determinări geospaţiale în scopul
îmbunătăţirii competitivităţii S.C. GEOSILVA
S.R.L.</t>
  </si>
  <si>
    <t>GEOSILVA SRL</t>
  </si>
  <si>
    <t>Obiectivul general al proiectului îl reprezinta consolidarea pozitiei pe piata serviciilor de cadastru, geodezie si cartografie a GEOSILVA S.R.L. prin inovarea proceselor interne, a gamei de produse si cresterea capacitatii de raspuns a solicitarilor venite din partea clientilor, prin îmbunatatirea si largirea gamei de servicii oferite clientilor si calitatii acesteia.</t>
  </si>
  <si>
    <t>02.08.2017</t>
  </si>
  <si>
    <t>Modernizarea activităţii SC CASA CUPIETRE SRL prin achiziţia de utilaje şi echipamente performante</t>
  </si>
  <si>
    <t>CASA CU PIETRE SRL</t>
  </si>
  <si>
    <t>Dezvoltarea durabila şi cresterea competitivitatii SC CASA CU PIETRE SRL, prin achizitionarea de echipamente performante, în vederea cresterii calitatii procedeelor de prelucrare a pietrei naturale si diversificarea produselor din piatra naturala, oferite clientilor CASA CU PIETRE.</t>
  </si>
  <si>
    <t>Dezvoltarea activitatii firmei MAI NET SRL</t>
  </si>
  <si>
    <t>MAI NET SRL</t>
  </si>
  <si>
    <t xml:space="preserve">Cresterea competitivitatii microintreprinderii MAI NET SRL prin achizitia de echipamente tehnologice si dotari, in scopul consolidarii pozitiei pe piata de profil. </t>
  </si>
  <si>
    <t>27.09.2017</t>
  </si>
  <si>
    <t>30.08.2018</t>
  </si>
  <si>
    <t>Sprijin POR in dezvoltarea prin diversificarea activitatii SC DDD Servicii Medicale SRL</t>
  </si>
  <si>
    <t>DDD SERVICII MEDICALE SRL</t>
  </si>
  <si>
    <t xml:space="preserve">Dezvoltarea, prin diversificare, a activitatii SC DDD Servicii Medicale SRL. Planificarea strategica este una dintre coordonatele de baza pe care se dezvolta DDD Servicii Medicale SRL; aceasta abordare a identificat nevoia de dezvoltare a societatii in domeniul tehnicii dentare, domeniu prioritar al SNC. </t>
  </si>
  <si>
    <t>FAST wash – Servicii ecologice
profesionale de spalare auto</t>
  </si>
  <si>
    <t>INCOV-CARPET S.R.L</t>
  </si>
  <si>
    <t xml:space="preserve">Obiectivul general al proiectului este cresterea competitivitatii SC INCOV-CARPET SRL prin diversificarea domeniului de activitate.  Tinind cont de potentialul de dezvoltare al pietei serviciilor de spalare si curatare auto din mun. Iasi, bazat esential pe cererea mare si in crestere de astfel de servicii, echipa manageriala a retinut aceasta nevoie ca masura strategica de interventie in sprijinul consolidarii intreprinderii. </t>
  </si>
  <si>
    <t>Investitii durabile ale SC METALIDEEA SRL,
cu sprijin POR</t>
  </si>
  <si>
    <t>METALIDEEA SRL</t>
  </si>
  <si>
    <t xml:space="preserve">Dezvoltarea performantelor economice ale SC METALIDEEA SRL pornind de la potentialul pietei productiei de caroserii pentru autovehicule: fabricarea de remorci si semiremorci. </t>
  </si>
  <si>
    <t>Dotarea punctului de lucru cu echipamente specifice fabricării de mobilier pentru eficientizarea activităţii MIA MOBILI SRL</t>
  </si>
  <si>
    <t>MIA MOBILI SRL</t>
  </si>
  <si>
    <t>Eficientizarea activitatii Mia Mobili SRL, prin achizitionarea de echipamente specifice fabricării de mobilier</t>
  </si>
  <si>
    <t>DIVERSIFICAREA ACTIVITATII DIN CADRUL FIRMEI SC LUISIER SRL PRIN ACHIZITIONAREA UNUI INCARCATOR MULTIFUNCTIONAL CU BRAT TELESCOPIC PENTRU CONSTRUCTII</t>
  </si>
  <si>
    <t>LUISIER SRL</t>
  </si>
  <si>
    <t>SC LUISIER SRL intentioneaza ca prin proiect sa isi diversifice activitatea, adaugand in portofoliul sau inchirierea de utilaje de constructii cu operator. In acest scop, firma va achizitiona un incarcator multifunctional cu brat telescopic, ce include accesoriile care ii asigura multifunctionalitatea, necesare in constructii, si va recruta personal specializat.</t>
  </si>
  <si>
    <t>CONSOLIDAREA POZITIEI PAVI-LUX SRL PE PIATA LUCRĂRILOR DE CONSTRUCTII DIN REGIUNEA DE DEZVOLTARE NORD-EST</t>
  </si>
  <si>
    <t>PAVI-LUX SRL</t>
  </si>
  <si>
    <t xml:space="preserve">Consolidarea pozitiei pe piata a microîntreprinderii PAVI-LUX SRL în domeniul competitiv reprezentat de piata lucrarilor de constructii a cladirilor rezidentiale si nerezidentiale, prin realizarea de investitii in utilaje de constructie performante. </t>
  </si>
  <si>
    <t>Dezvoltarea activitatii de lucrari pentru pregatirea terenului la SC CRIZAM SRL prin achizitionarea de utilaje specifice</t>
  </si>
  <si>
    <t>CRIZAM SRL</t>
  </si>
  <si>
    <t>Extinderea activitatii societatii in domeniul lucrarilor de amenajare a terenului in vederea cresterii productivitatii, prin investitii in utilaje de specialitate de ultima generatie care vor permite atingerea standardelor de calitate pentru serviciile avute in vedere.</t>
  </si>
  <si>
    <t>07.02.2018</t>
  </si>
  <si>
    <t>CRESTEREA COMPETITIVITATII SC
CENTRUL DE AFACERI LOGIS SRL PRIN INVESTITII SI SOLUTII INOVATIVE</t>
  </si>
  <si>
    <t>CENTRUL DE AFACERI LOGIS SRL</t>
  </si>
  <si>
    <t xml:space="preserve">Consolidarea pozitiei pe piata a SC CENTRUL DE AFACERI LOGIS SRL in domeniul lucrarilor de pregatire a terenului prin achiziții și soluții inovative. </t>
  </si>
  <si>
    <t>Crearea unei noi unitati de productie in cadrul SC INTERDOM LOGISTIC SRL in vederea cresterii productivitatii si competitivitatii pe piata de profil</t>
  </si>
  <si>
    <t>INTERDOM LOGISTIC SRL</t>
  </si>
  <si>
    <t>Crearea unei unitati de productie si dotarea acesteia cu echipamente tehnologice noi, în vederea dezvoltarii durabile a societatii.</t>
  </si>
  <si>
    <t>Diversificarea serviciilor oferite de catre S.C. GEOTECH S.R.L. prin implementarea unor procese noi de productie</t>
  </si>
  <si>
    <t>GEOTECH S.R.L.</t>
  </si>
  <si>
    <t>Obiectivul general al proiectului il reprezinta consolidarea si dezvoltarea durabila a sectorului productiv al GEOTECH prin achizitia de noi utilaje performante si cresterea productivitatii, precum si optimizarea fluxului tehnologic.</t>
  </si>
  <si>
    <t>Diversificarea activitatii SC BUILDING TECHNOLOGY GROUP R SRL prin fabricarea de module electronice pentru automatizari inteligente</t>
  </si>
  <si>
    <t>BUILDING TECHNOLOGY GROUP R SRL</t>
  </si>
  <si>
    <t>Consolidarea pozitiei SC BUILDING TECHOLOGY GROUP R SRL pe piata interna prin diversificarea activitatii în domeniul productiei de module electronice cod caen CAEN 2611 „Fabricarea subansamblurilor electronice (module)”.</t>
  </si>
  <si>
    <t>24.08.2017</t>
  </si>
  <si>
    <t>Modernizare sediu si dotare cu echipamente performante si schimbare destinatie din locuinta in sediu de firma</t>
  </si>
  <si>
    <t>MIHUL SRL</t>
  </si>
  <si>
    <t>Modernizarea S.C. MIHUL S.R.L prin investiţii în baza tehnico-materială şi în instrumente de lucru înalt tehnologizate.</t>
  </si>
  <si>
    <t>31.01.2020</t>
  </si>
  <si>
    <t>Imbunatatirea Competitivitatii sc Weissign
srl</t>
  </si>
  <si>
    <t>WEISSIGN SRL</t>
  </si>
  <si>
    <t>Consolidarea pozitiei pe piata de servicii de publicitate a firmei SC Weissign SRL, prin investitii in capacitati de productie publicitara performante.</t>
  </si>
  <si>
    <t>30.06.2019</t>
  </si>
  <si>
    <t>DOTARI PERFORMANTE SPECIFICE DEZVOLTARII ACTIVITATII ECONOMICE A SC GEOTEC PLANT SRL</t>
  </si>
  <si>
    <t>GEOTEC PLANT SRL</t>
  </si>
  <si>
    <t xml:space="preserve">Cresterea profitabilitatii firmei SC GEOTEC PLANT SRL, ca urmare a rationalizarii costurilor de executie datorita tehnologiilor inovative si a dezvoltarii portofoliului de clienti si a volumului de lucrari de foraj si sondaj pentru constructii contractate. </t>
  </si>
  <si>
    <t>29.02.2020</t>
  </si>
  <si>
    <t>Retehnologizarea si modernizarea activitatii
SC VOODOO SRL prin achizitia de
echipamente si dotari noi</t>
  </si>
  <si>
    <t>VOODOO SRL</t>
  </si>
  <si>
    <t xml:space="preserve">Asigurarea dezvoltarii economice durabile a SC VOODOO SRL, prin retehnologizarea si dezvoltarea bazei materiale si prin cresterea numarului mediu de salariati, in domeniul de activitate a jocurilor de simulari auto. </t>
  </si>
  <si>
    <t>12.12.2017</t>
  </si>
  <si>
    <t>ACHIZITIA DE ECHIPAMENTE TEHNOLOGICE SI PROGRAME INFORMATICE IN CADRUL S.C. INFOSTAR GRUP S.R.L. IN VEDEREA CONSOLIDARII POZITIEI PE PIATA ACTIVITATILOR DE EDITARE A PRODUSELOR SOFTWARE</t>
  </si>
  <si>
    <t>INFOSTAR GRUP SRL</t>
  </si>
  <si>
    <t xml:space="preserve">Sprijinirea dezvoltarii economice a microintreprinderii, ce activeaza pe piata editarii produselor software, respectiv stimularea cresterii capacitatii acesteia de a gestiona în mod eficient resursele, de a valorifica potenţialul de inovare şi de a asimila progresul tehnologic.  </t>
  </si>
  <si>
    <t>Dezvoltarea unor procese inovatoare in cadrul atelierului de ceasornicarie VALITEO</t>
  </si>
  <si>
    <t>VALITEO SRL</t>
  </si>
  <si>
    <t>Cresterea competitivitatii SC VALITEO SRL prin dezvoltare a atelierului de ceasornicarie Valiteo, identificand ca mijloace optime dotarea/ retehnologizarea si asigurarea resursei umane, necesare desfasurarii activitatii la parametrii superiori, atat calitativi, cat si cantitativi.</t>
  </si>
  <si>
    <t>Investitii SC EUROPROFIS TRADE SRL in sprijinul dezvoltarii economiei circulare</t>
  </si>
  <si>
    <t>EUROPROFIS TRADE SRL</t>
  </si>
  <si>
    <t>Dezvoltarea SC Europrofis Trade SRL, prin diversificarea activitatii într-un domeniu competitiv, identificat în SNC si PDR: productia de combustibil solid / pelet din materiale agricole si forestiere.</t>
  </si>
  <si>
    <t>LANSAREA CAPACITATII DE PRODUCTIE
SI CRESTEREA COMPETITIVITATII
COMPANIEI SC INTELECTRO IASI</t>
  </si>
  <si>
    <t>INTELECTRO IASI SRL</t>
  </si>
  <si>
    <t>Sprijinirea dezvoltarii sectorului nano-tehnologiilor, în vederea cresterii competitivitatii economice si adaptarii tehnologice la nivelul standardelor europene.</t>
  </si>
  <si>
    <t>20.11.2017</t>
  </si>
  <si>
    <t>Diversificarea activitatii firmei EXPERT CARGO SPEDITION S.R.L. prin dotarea cu utilaje pentru lucrari de pregatire a terenului</t>
  </si>
  <si>
    <t>EXPERT CARGO SPEDITION SRL</t>
  </si>
  <si>
    <t>Dezvoltarea unui nou domeniu de activitate în cadrul EXPERT CARGO SPEDITION S.R.L., corespunzator codului CAEN 4312 – lucrari de
pregatire a terenului, prin dotarea acesteia cu utilaje terasiere specializate.</t>
  </si>
  <si>
    <t>Cresterea capacitatii de productie si modernizarea bazei materiale a firmei SC LIDIA
MOD COLLECTION SRL prin investitii in echipamente tehnologice noi</t>
  </si>
  <si>
    <t>LIDIA MOD COLLECTION S.R.L.</t>
  </si>
  <si>
    <t>SC LIDIA MOD COLLECTION SRL intentioneaza ca prin proiect sa inlocuiasca o parte din baza materiala actuala, achizitionand echipamente si dotari noi, superior calitative si eficiente, asigurand o productivitate ridicata. De asemenea, se vor achizitiona echipamente care vor inova actuala activitate a firmei prin includerea in portofoliul sau a unor produse vestimentare pe care societatea nu le putea realiza pana la acest moment.</t>
  </si>
  <si>
    <t>24.10.2017</t>
  </si>
  <si>
    <t>31.03.2019</t>
  </si>
  <si>
    <t>PASCANI</t>
  </si>
  <si>
    <t>Modernizarea si cresterea competitivitatii societatii UNITON GRUP SRL prin investitia in echipamente si utilaje moderne</t>
  </si>
  <si>
    <t>UNITON GRUP SRL</t>
  </si>
  <si>
    <t xml:space="preserve">Dezvoltarea şi modernizarea activităţilor de construcţii din Regiunea Nord - Est, în vederea îmbunătăţirii şi diversificării serviciilor şi asigurării clienţilor cu servicii de calitate, la standarde europene, prin modernizarea activităţii SC UNITON GRUP SRL. </t>
  </si>
  <si>
    <t>26.09.2017</t>
  </si>
  <si>
    <t>Diversificarea activitatii din cadrul SC SIRCIMO TREND SRL prin demararea serviciilor de inchiriere de utilaje de constructii cu operator</t>
  </si>
  <si>
    <t>SIRCIMO TREND SRL</t>
  </si>
  <si>
    <t>SC SIRCIMO TREND SRL intentioneaza ca prin proiect sa isi diversifice activitatea, adaugand in portofoliul sau inchirierea de utilaje de constructii cu operator. In acest scop, firma va achizitiona o macara turn, necesara in constructii.</t>
  </si>
  <si>
    <t>OPTIMIZAREA ACTIVITATII DE PRODUCTIE IN CADRUL FIRMEI ALL CONCRETE AGSRL</t>
  </si>
  <si>
    <t>ALL CONCRETE A.G. SRL</t>
  </si>
  <si>
    <t>Cresterea competitivitatii si productivitatii ALL CONCRETE AG SRL prin investitii in utilaje noi, in scopul consolidarii pozitiei pe piata materialelor destinate constructiilor.</t>
  </si>
  <si>
    <t>DIVERSIFICAREA ACTIVITATII SC SMART PROJECT CONNECT SRL PRIN
ACHIZITIONAREA DE ECHIPAMENTE, MOBILIER SI SOFTWARE DE SPECIALITATE ÎN VEDEREA PATRUNDERII PE PIATA SERVICIILOR DE ÎNTRETINERE FIZICA</t>
  </si>
  <si>
    <t>SMART PROJECT CONNECT SRL</t>
  </si>
  <si>
    <t xml:space="preserve">Sprijinirea dezvoltarii microintreprinderii ce activeaza pe piata serviciilor de intretinere fizica. </t>
  </si>
  <si>
    <t>UT4FB CONTROL - dezvoltare durabila si perfomanta in automatizari industriale</t>
  </si>
  <si>
    <t>UT4FB CONTROL SRL</t>
  </si>
  <si>
    <t xml:space="preserve">Achizitionarea de utilaje si echipamente noi, moderne, concomitent cu dezvoltarea unei platforme on-line de comercializare in sectorul automatizari industriale. </t>
  </si>
  <si>
    <t>06.10.2018</t>
  </si>
  <si>
    <t>Modernizarea si cresterea competitivitatii societatii PERFORMIS SRL prin investitia in tehnologie moderna</t>
  </si>
  <si>
    <t>PERFORMIS SRL</t>
  </si>
  <si>
    <t>Dezvoltarea si modernizarea activitatilor SC PERFORMIS SRL  în vederea îmbunatatirii si diversificarii serviciilor.</t>
  </si>
  <si>
    <t>DEZVOLTAREA SI EXTINDEREA GAMEI DE SERVICII FURNIZATE DE S.C. OMG
CONSTRUCT PROIECT S.R.L.</t>
  </si>
  <si>
    <t>OMG CONSTRUCT PROIECT SRL</t>
  </si>
  <si>
    <t xml:space="preserve">Achizitia de utilaje si dotari, in vederea realizarii de servicii de calitate in domeniul lucrarilor de constructii a drumurilor si autostrazilor - Cod CAEN 4211. </t>
  </si>
  <si>
    <t>PORTAL WEB "SISCONE" - SISTEM INFORMATIC INTEGRAT OFFLINE SI ONLINE PENTRU STIMULAREA SI DEZVOLTAREA AFACERILOR IN DOMENIUL CONSTRUCTIILOR IN REGIUNEA NORD-EST</t>
  </si>
  <si>
    <t>AXE BUSINESS SOLUTIONS SRL</t>
  </si>
  <si>
    <t>Crearea si dezvoltarea unei aplicatii WEB in domeniul constructiilor, care sa vina in sprijinul dezvoltarii afacerilor in domeniul constructiilor (in special al activitatii micilor intreprinzatori).</t>
  </si>
  <si>
    <t>04.04.2018</t>
  </si>
  <si>
    <t>Noi servicii de tehnica dentara in Regiunea Nord – Est, propuse de SC PANACEEA
SRL</t>
  </si>
  <si>
    <t>PANACEEA SRL</t>
  </si>
  <si>
    <t>Diversificarea activitatii SC Panaceea SRL intr-un domeniu complementar activitatii curente: servicii de tehnica dentara.</t>
  </si>
  <si>
    <t>ACHIZITIE ECHIPAMENTE PENTRU SALA DE FITNESS</t>
  </si>
  <si>
    <t>TOPVAS SRL</t>
  </si>
  <si>
    <t>Modernizarea activității firmei Topvas, prin dotarea salii de fitness.</t>
  </si>
  <si>
    <t>Dezvoltare portal web la SC IMA SOLUTIONS SRL</t>
  </si>
  <si>
    <t>IMA SOLUTIONS SRL</t>
  </si>
  <si>
    <t>Realizarea unui nou portal web inovativ, care sa contina caracteristici si specificatii noi pe piata din România.</t>
  </si>
  <si>
    <t>23.03.2018</t>
  </si>
  <si>
    <t>Modernizarea si dezvoltarea SC Dynamic Media Sign SRL</t>
  </si>
  <si>
    <t>DYNAMIC MEDIA SIGN SRL</t>
  </si>
  <si>
    <t>Dotarea punctului de lucru al SC Dynamic Media Sign SRL, aferent activitatii de agentie de publicitate.</t>
  </si>
  <si>
    <t>Diversificarea activitaþii societaþii BODY LINE S.R.L. prin dotarea cu echipamente pentru sala de fitness</t>
  </si>
  <si>
    <t>BODY LINE S.R.L.</t>
  </si>
  <si>
    <t>Dezvoltarea unui nou domeniu de activitate in cadrul BODY LINE S.R.L. corespunzator codului CAEN 9313 – Activitati ale centrelor de fitness, prin echiparea societatii cu echipamente si aparate profesionale.</t>
  </si>
  <si>
    <t>Reabilitarea si modernizarea Spitalului Clinic de Urgenta pentru Copii Sf. Maria Iasi</t>
  </si>
  <si>
    <t>JUDETUL IASI</t>
  </si>
  <si>
    <t>Cresterea eficientei energetice a cladirii in care functioneaza Spitalul Clinic de Urgenta pentru Copii "Sf. Maria" Iasi, prin masuri de izolatie termica a anvelopei cladirii, reabilitarea si modernizarea instalatiilor termoenergetice, instalarea si utilizarea unor surse de energie regenerabila pentru asigurarea necesarului de energie al cladirii, implementarea unor sisteme de management energetic in scopul imbunatatirii eficientei energetice si monitorizarii consumurilor de energie, inlocuirea corpurilor de iluminat.</t>
  </si>
  <si>
    <t>25.10.2017</t>
  </si>
  <si>
    <t>31.10.2021</t>
  </si>
  <si>
    <t>RESTAURAREA SI VALORIFICAREA TURISTICA SI CULTURALA A ANSAMBLULUI MANASTIRII BARNOVA DIN COMUNA BARNOVA, JUDETUL IASI</t>
  </si>
  <si>
    <t>MANASTIREA BARNOVA</t>
  </si>
  <si>
    <t>Protejarea, prin restaurarea si consolidarea obiectivului de patrimoniu cultural national – Manastirea Barnova, Comuna Barnova, jud. Iasi.</t>
  </si>
  <si>
    <t>21.07.2017</t>
  </si>
  <si>
    <t>29.12.2020</t>
  </si>
  <si>
    <t>BIRNOVA</t>
  </si>
  <si>
    <t>RESTAURAREA MUZEULUI SFANTUL IERARH DOSOFTEI MITROPOLITUL , IASI</t>
  </si>
  <si>
    <t>Valorificarea durabila a patrimoniului cultural, ca factor de impulsionare a dezvoltarii locale.</t>
  </si>
  <si>
    <t>05.11.2019</t>
  </si>
  <si>
    <t>RESTAURAREA MUZEULUI "VASILE POGOR" IASI</t>
  </si>
  <si>
    <t>05.11.2020</t>
  </si>
  <si>
    <t>RESTAURARE, CONSOLIDARE SI INTEGRARE TURISTICA CATEDRALA VECHE ROMANO- CATOLICA ADORMIREA MAICII DOMNULUI-IASI</t>
  </si>
  <si>
    <t>EPISCOPIA ROMANO-CATOLICA IASI</t>
  </si>
  <si>
    <t xml:space="preserve">Integrarea turistica a catedralei vechi romano-catolice din lasi in portofoliul de obiective turistice ale municipiului lasi. </t>
  </si>
  <si>
    <t>13.06.2020</t>
  </si>
  <si>
    <t>RESTAURARE, CONSOLIDARE, AMENAJARE SI INTRODUCERE IN CIRCUITUL TURISTIC A MONUMENTELOR ISTORICE DIN ANSAMBLUL BARBOI IASI, BISERICA CU HRAMUL SF. APOSTOLI PETRU SI PAVEL, TURNUL DE INTRARE, AMENAJAREA INCINTEI</t>
  </si>
  <si>
    <t>PAROHIA "SFINTII APOSTOLI PETRU SI PAVEL" - BARBOI</t>
  </si>
  <si>
    <t>Impulsionarea dezvoltarii municipiului Iasi, prin conservarea, protejarea si valorificarea patrimoniului cultural "Ansamblul Barboi" si a identitatii culturale a Iasului.</t>
  </si>
  <si>
    <t>19.08.2021</t>
  </si>
  <si>
    <t>CENTRU INTERNATIONAL DE ARTA CONTEMPORANA: REABILITAREA, CONSOLIDAREA SI REFUNCTIONALIZAREA CLADIRII FOSTEI BAI COMUNALE (BAIA TURCEASCA)</t>
  </si>
  <si>
    <t>MUNICIPIUL IASI</t>
  </si>
  <si>
    <t>Imbunatatirea mediului urban si conservarea, protectia si valorificarea durabila a patrimoniului cultural de la nivelul municipiului lasi, aspecte cuantificate prin crearea unui flux preconizat de cel putin 7.000 vizitatori anual, prin reabilitarea, restaurarea, consolidarea, refunctionalizarea si intensa promovare a unui obiectiv de patrimoniu, in speta fosta Baie Comunala (Baia Turceasca).</t>
  </si>
  <si>
    <t>21.02.2018</t>
  </si>
  <si>
    <t>20.02.2022</t>
  </si>
  <si>
    <t>RESTAURARE SI CONSOLIDARE BISERICA VOVIDENIA, IASI</t>
  </si>
  <si>
    <t>PAROHIA VOVIDENIA</t>
  </si>
  <si>
    <t>Punerea in valoare a obiectivului de patrimoniu Biserica Vovidenia din Iasi, prin protejarea si valorificarea durabila a acestuia, in scopul cresterii numarului anual mediu de vizitatori si dezvoltarea locala a municipiului Iasi.</t>
  </si>
  <si>
    <t>26.11.2017</t>
  </si>
  <si>
    <t>25.11.2021</t>
  </si>
  <si>
    <t>REABILITAREA SI VALORIFICAREA POTENTIALULUI TURISTIC SI CULTURAL AL ANSAMBLULUI MANASTIRII FRUMOASA DIN MUNICIPIUL IASI</t>
  </si>
  <si>
    <t xml:space="preserve">Conservarea, protejarea si valorificarea patrimoniului cultural al ansamblului MANASTIRII FRUMOASA din Municipiul Iasi. </t>
  </si>
  <si>
    <t>23.09.2017</t>
  </si>
  <si>
    <t>22.07.2021</t>
  </si>
  <si>
    <t>REGIUNEA NORD-EST - AXA RUTIERA STRATEGICA 1: IASI-SUCEAVA</t>
  </si>
  <si>
    <t>Imbunatatirea accesibilitatii si a mobilitatii populatiei, bunurilor si serviciilor, in vederea stimularii dezvoltarii economice durabile, prin modernizarea a 167,933 km de drumuri judetene din judetele Iasi si Suceava aflate in proximitatea TEN-T si conectarea a 22 de unitati administrativ-teritoriale urbane si rurale la reteaua TEN-T.</t>
  </si>
  <si>
    <t>NEAMȚ</t>
  </si>
  <si>
    <t>DIVERSIFICAREA ACTIVITATII SOCIETATII GEAMURI SERV SRL PRIN LANSAREA DE NOI PRODUSE</t>
  </si>
  <si>
    <t>GEAMURI SERV SRL</t>
  </si>
  <si>
    <t>Cresterea competitivitatii economice a microintreprinderii  GEAMURI SERV SRL prin diversificarea gamei de produse</t>
  </si>
  <si>
    <t>PIATRA NEAMT</t>
  </si>
  <si>
    <t>MODERNIZAREA LABORATORULUI GEOTEHNIC AL SC ALCRO TRADE SRL PRIN ACHIZITIONAREA DE ECHIPAMENTE SI UTILAJE, IN VEDEREA IMBUNATATIRII PROCESELOR SI SERVICIILOR OFERITE CLIENTILOR</t>
  </si>
  <si>
    <t>ALCRO TRADE SRL</t>
  </si>
  <si>
    <t xml:space="preserve">Consolidarea si dezvoltarea pozitiei pe piata a ALCRO TRADE SRL in domeniul prestarii de servicii geotehnice </t>
  </si>
  <si>
    <t>DIVERSIFICAREA ACTIVITATII S.C.
BIRCHWOOD S.R.L. IN VEDEREA
CRESTERII COMPETITIVITATII</t>
  </si>
  <si>
    <t>BIRCHWOOD SRL</t>
  </si>
  <si>
    <t>Achizitia de utilaje si echipamente performante, majoritatea automatizate si dotate cu softuri de ultima generatie, pentru producerea de structuri metalice pentru constructii, de calitate superioara.</t>
  </si>
  <si>
    <t>MODIFICARE CONSTRUCTIE C1 IN PENSIUNE SI TRANSFORMARE POD IN MANSARDA</t>
  </si>
  <si>
    <t>R &amp; G DESIGN S.R.L.</t>
  </si>
  <si>
    <t>Cresterea competitivitatii firmei S.C. R&amp;G DESIGN S.R.L., in vederea consolidarii pozitiei sale de piata, cu respectarea principiilor dezvoltarii durabile.</t>
  </si>
  <si>
    <t>31.08.2019</t>
  </si>
  <si>
    <t>"Cresterea competitivitatii S.C. Sanodor S.R.L. prin tehnologizare si creare de produse noi"</t>
  </si>
  <si>
    <t>SANODOR SRL</t>
  </si>
  <si>
    <t>Cresterea competitivitatii Sanodor SRL pe piata externa si interna, prin îmbunatatirea calitativa a produselor actuale si crearea de produse noi.</t>
  </si>
  <si>
    <t>“ACHIZITIA DE ECHIPAMENTE NOI SI PERFORMANTE PENTRU DIVERSIFICAREA ACTIVITATII S.C. VAG SERVICE S.R.L.”</t>
  </si>
  <si>
    <t>VAG SERVICE SRL</t>
  </si>
  <si>
    <t>Obiectivul general al proiectului Il reprezinta consolidarea pozitiei pe piata a S.C. VAG SERVICE S.R.L. In domeniul producţiei de caroserii pentru autovehicule si fabricarii de remorci şi semiremorci prin modernizarea si dezvoltarea societatii comerciale, cresterea profitului acesteia si crearea de sanse pentru comunitatea locala prin crearea de noi locuri de munca.</t>
  </si>
  <si>
    <t>Diversificarea si modernizarea activitaþii SC
LPG SERV SRL prin achiziþia unor
echipamente de ultima generaþie în
domeniul tratarii si acoperirii metalelor</t>
  </si>
  <si>
    <t>LPG SERV S.R.L.</t>
  </si>
  <si>
    <t xml:space="preserve">Cresterea competitivitatii societatii SC LPG SERV SRL si diversificarea modalitatilor de metalizare, tratare si acoperire a metalelor. </t>
  </si>
  <si>
    <t>22.11.2017</t>
  </si>
  <si>
    <t>ROMAN</t>
  </si>
  <si>
    <t>“ACHIZITIA DE ECHIPAMENTE NOI SI PERFORMANTE PENTRU DIVERSIFICAREA ACTIVITATII S.C. EURO TRAVEL S.R.L.”</t>
  </si>
  <si>
    <t>EURO TRAVEL SRL</t>
  </si>
  <si>
    <t xml:space="preserve">Modernizarea si dezvoltarea S.C. EURO TRAVEL S.R.L. in domeniul intretinerii si repararii autovehiculelor. </t>
  </si>
  <si>
    <t>13.03.2018</t>
  </si>
  <si>
    <t>DEZVOLTAREA SI MODERNIZAREA
ACTIVITATII SC MEDSTOM SRL PRIN
ACHIZITIONAREA UNUI SISTEM DE
FREZARE CAD/CAM PENTRU APLICATII IN
TEHNICA DENTARA</t>
  </si>
  <si>
    <t>MEDSTOM SRL</t>
  </si>
  <si>
    <t>SC MEDSTOM SRL isi propune sa dezvolte portofoliul de produse de tehnica dentara, sa imbunatateasca si sa optimizeze procesul de executie al lucrarilor realizate in cadrul laboratorului, integrand astfel in activitate evolutiile in ceea ce priveste tehnologiile aplicabile in realizarea lucrarilor de tehnica dentara, cu impact in crearea de noi locuri de munca, cresterea productivitatii muncii, dar si cresterea nivelului de profesionalism al activitatii.</t>
  </si>
  <si>
    <t>ECHIPAREA FIRMEI SC TEMPEST COM
SRL IN VEDEREA CRESTERII
COMPETITIVITATII PE PIATA</t>
  </si>
  <si>
    <t>TEMPEST COM SRL</t>
  </si>
  <si>
    <t>Obiectivul general al proiectului il reprezinta consolidarea pozitiei pe piata a SC TEMPEST COM SRL in domeniul productiei de material publicitar prin modernizarea si dezvoltarea societatii comerciale, cresterea profitului acesteia si crearea de sanse pentru comunitatea locala prin crearea de noi locuri de munca.</t>
  </si>
  <si>
    <t xml:space="preserve"> SC HERRA HARDWARE SRL-D - dezvoltare
logistică pentru eficientizarea activităţii de
producţie</t>
  </si>
  <si>
    <t>HERRA HARDWARE SRL</t>
  </si>
  <si>
    <t>Creşterea competitivităţii SC HERRA HARDWARE SRL-D pe piaţa specifică prelucrării şi fasonării sticlei plate, cu impact asupra dezvoltării mediului antreprenorial local şi regional.</t>
  </si>
  <si>
    <t>DIVERSIFICAREA ACTIVITATII FION TRADE S.R.L.</t>
  </si>
  <si>
    <t>FION TRADE SRL</t>
  </si>
  <si>
    <t>Consolidarea FION TRADE S.R.L. prin patrunderea pe piata serviciilor de prelucrare a datelor si prestarea de servicii de calitate oferite de o echipa de profesionisti, într-un domeniu identificat ca fiind competitiv.</t>
  </si>
  <si>
    <t>“ACHIZITIA DE ECHIPAMENTE NOI SI
PERFORMANTE PENTRU DIVERSIFICAREA
ACTIVITATII S.C. TERRA MACHINES
S.R.L.”</t>
  </si>
  <si>
    <t>TERRA MACHINES SRL</t>
  </si>
  <si>
    <t xml:space="preserve">Obiectivul general al proiectului il reprezinta consolidarea pozitiei pe piata a S.C. TERRA MACHINES S.R.L. in domeniul fabricarii altor elemente de dulgherie si tamplarie pentru constructii, prin modernizarea si dezvoltarea societatii comerciale, cresterea profitului acesteia si crearea de sanse pentru comunitatea locala prin crearea de noi locuri de munca. </t>
  </si>
  <si>
    <t>TG. NEAMT</t>
  </si>
  <si>
    <t>Diversificarea activitatii SC INFOMEDIA SRL prin achizitionarea de echipamente
tehnologice</t>
  </si>
  <si>
    <t>INFOMEDIA S.R.L</t>
  </si>
  <si>
    <t>Diversificarea activitatii firmei, prin prestarea de noi servicii inovative, respectiv gazduirea aplicatiilor pentru institutiile publice si societatile comerciale cu mai multe puncte de lucru, dispersate geografic, care doresc sa detina date online.</t>
  </si>
  <si>
    <t>ATELIER PRODUCTIE, SHOW-ROOM, FIRME LUMINOASE, IMPREJMUIRE LA
STRADA, PARCARE IN INCINTA, RACORDURI LA UTILITATI, ORGANIZAREA EXECUTIEI LUCRARILOR</t>
  </si>
  <si>
    <t>MIRROR COM S.R.L.</t>
  </si>
  <si>
    <t>Consolidarea si dezvoltarea pozitiei pe piata a MIRROR COM SRL in domeniul productiei de mobila</t>
  </si>
  <si>
    <t>DEZVOLTAREA MICROINTREPRINDERII SC WIND SKY SRL PRIN CONSTRUIREA SI DOTAREA UNUI SPATIU PENTRU SERVICII DE ARHIVARE, RACORDURI LA UTILITATI</t>
  </si>
  <si>
    <t>WIND SKY SRL</t>
  </si>
  <si>
    <t>Dezvoltarea si diversificarea activitatii firmei, prin prestarea de noi servicii inovative de arhivare pentru institutiile publice, societatile comerciale, ONG-uri, persoane fizice.</t>
  </si>
  <si>
    <t>31.05.2019</t>
  </si>
  <si>
    <t>"Investitii în logistica societatii MUNTEANU CONSTRUCT S.R.L. prin achizitia de utilaje de constructii performante"</t>
  </si>
  <si>
    <t>MUNTEANU CONSTRUCT SRL</t>
  </si>
  <si>
    <t>Creşterea performanţelor economice ale SC MUNTEANU CONSTRUCT SRL prin achizitia de utilaje de constructii, cu impact asupra impulsionării competitivităţii mediului antreprenorial de la nivelul regiunii Nord Est.</t>
  </si>
  <si>
    <t>BICAZ</t>
  </si>
  <si>
    <t>CRESTEREA COMPETITIVITATII SI
CONSOLIDAREA POZITIEI PE PIATA A SC INVEST PLUS SRL PRIN MODERNIZAREA PROCESULUI TEHNOLOGIC SI ACHIZITIA DE UTILAJE SPECIFICE</t>
  </si>
  <si>
    <t>INVEST PLUS SRL</t>
  </si>
  <si>
    <t>Consolidarea pozitiei SC INVEST PLUS SRL, cresterea fexibilitatii operationale si a competitivitatii pe piata constructiilor de drumuri.</t>
  </si>
  <si>
    <t>Construire hala frigorifica</t>
  </si>
  <si>
    <t>ADISSEO S.R.L.</t>
  </si>
  <si>
    <t>Diversificarea activitatii societatii ADISSEO SRL, prin construirea unei hale frigorifice.</t>
  </si>
  <si>
    <t>06.03.2018</t>
  </si>
  <si>
    <t>10.09.2018</t>
  </si>
  <si>
    <t>"DIVERSIFICAREA ACTIVITATII SC PACOPA SRL PRIN ACHIZITIONAREA DE
ECHIPAMENTE DE TEHNICA DENTARA"</t>
  </si>
  <si>
    <t>PACOPA SRL</t>
  </si>
  <si>
    <t>Consolidarea pozitiei pe piata a societatii PACOPA SRL in domeniul fabricarii produselor de tehnica dentara.SC PACOPA SRL isi propune sa abordeze un nou domeniu de activitate, respectiv cel al fabricarii de dispozitive, aparate si instrumente medicale si stomatologice.</t>
  </si>
  <si>
    <t>ACHIZITIE DE UTILAJE PENTRU
ACTIVITATEA DE CONSTRUCTII A
PROIECTELOR UTILITARE PENTRU FLUIDE</t>
  </si>
  <si>
    <t>A/C EXACT OFFICE CONSULT S.R.L.</t>
  </si>
  <si>
    <t>Achiziţia de utilaje şi echipamente moderne pentru activitatea nouă de efectuare a lucrărilor de construcţii a proiectelor utilitare pentru fluide, care să permită realizarea unei structuri de afaceri într-o zonă cu potenţial de creştere ridicat, în municipiul Piatra Neamţ.</t>
  </si>
  <si>
    <t>ACHIZITIA DE ECHIPAMENTE NOI SI
PERFORMANTE PENTRU DIVERSIFICAREA
ACTIVITATII S.C. FOREX GLOBAL
EXPRESS S.R.L.</t>
  </si>
  <si>
    <t>FOREX GLOBAL EXPRESS SRL</t>
  </si>
  <si>
    <t>Consolidarea pozitiei pe piata a S.C. FOREX GLOBAL EXPRESS S.R.L., in domeniul lucrarilor de constructie a proiectelor utilitare pentru fluide, prin modernizarea si dezvoltarea societatii comerciale, cresterea profitului acesteia si crearea de sanse pentru comunitatea locala, prin crearea de noi locuri de munca.</t>
  </si>
  <si>
    <t>Diversificarea activitatii SC RESPONDER SRL prin achizitionarea de dotari pentru prestarea serviciilor de outdoor</t>
  </si>
  <si>
    <t>RESPONDER SRL</t>
  </si>
  <si>
    <t>• Consolidarea pozitiei pe piata a societatii RESPONDER SRL in domeniul prestarii serviciilor de publicitate outdoor.</t>
  </si>
  <si>
    <t>ACHIZITIE DE UTILAJE INOVATIVE IN CADRUL S.C. HELGRA DECORA SRL</t>
  </si>
  <si>
    <t>HELGRA DECORA SRL</t>
  </si>
  <si>
    <t xml:space="preserve">Achizitie de utilaje in cadrul S.C. HELGRA DECORA SRL pentru consolidarea acesteia, intr-un domeniu competitiv prin Codul CAEN 4211: Lucrari de constructii a drumurilor si autostrazilor. </t>
  </si>
  <si>
    <t>ROZNOV</t>
  </si>
  <si>
    <t>CONSOLIDAREA POZITIEI PE PIATA A S.C. T &amp; E COM SERV S.R.L. PRIN INFIINTAREA UNUI ATELIER DE CONFECTII - TG NEAMT</t>
  </si>
  <si>
    <t>T &amp; E COM SERV SRL</t>
  </si>
  <si>
    <t xml:space="preserve">Cresterea performantei firmei SC T&amp;E COM SERV SRL pe piata produselor vestimentare prin dotarea cu echipamente moderne si softuri. </t>
  </si>
  <si>
    <t>Retea de publicitate digitala</t>
  </si>
  <si>
    <t>CODESENSE SRL</t>
  </si>
  <si>
    <t>Dezvoltarea companiei prin demararea unei activitati noi, respectiv activitatea de publicitate digitala. Prin achizitia echipamentelor propuse prin proiect va fi creata o retea de ecrane digitale prin care se vor oferi servicii de publicitate pentru orice firma sau persoana fizica: centre comerciale,centre medicale, farmacii, agentii de turism, agentii imobiliare, centre de infrumusetare, banci,administratie publica, spitale,etc.</t>
  </si>
  <si>
    <t>ACHIZITIA DE ECHIPAMENTE NOI SI PERFORMANTE PENTRU DIVERSIFICAREA
ACTIVITATII S.C. D.E-K.A TOUR S.R.L</t>
  </si>
  <si>
    <t>D.E-K.A TOUR SRL</t>
  </si>
  <si>
    <t>Consolidarea pozitiei pe piata a S.C. D.E-K.A TOUR S.R.L. in domeniul prelucrarii si fasonarii sticlei plate.</t>
  </si>
  <si>
    <t>ACHIZITIA DE ECHIPAMENTE NOI SI PERFORMANTE PENTRU DIVERSIFICAREA ACTIVITATII S.C. PATI CRIDVAL S.R.L</t>
  </si>
  <si>
    <t>PATI CRIDVAL SRL</t>
  </si>
  <si>
    <t>Modernizarea si dezvoltarea societatii comerciale S.C. PATI CRIDVAL S.R.L. in domeniul constructiei de drumuri si autostrazi.</t>
  </si>
  <si>
    <t>MODERNIZAREA SI DEZVOLTAREA SOCIETATII S.C. ADRIALUM S.R.L. PRIN ACHIZITIA DE NOI
TEHNOLOGII DE PRODUCTIE</t>
  </si>
  <si>
    <t>ADRIALUM SRL</t>
  </si>
  <si>
    <t>Achizitionarea unor echipamente performante reprezentand utilaje si tehnologii de ultima generatie, pentru cresterea productivitatii in cadrul atelierului de productie de tamplarie.</t>
  </si>
  <si>
    <t>CRESTEREA EFICIENTEI ENERGETICE IN CLADIRILE REZIDENTIALE DIN MUNICIPIUL ROMAN</t>
  </si>
  <si>
    <t>MUNICIPIUL ROMAN</t>
  </si>
  <si>
    <t>Cresterea eficientei energetice, in scopul dezvoltarii economiei cu emisii scazute de carbon in Municipiul Roman.</t>
  </si>
  <si>
    <t>11.10.2019</t>
  </si>
  <si>
    <t>PUNEREA IN VALOARE A PATRIMONIULUI CULTURAL PRIN CONSOLIDAREA SI CONSERVAREA BISERICII SF. IOAN BOTEZATORUL DIN CADRUL ANSAMBLULUI MANASTIRII VARATIC</t>
  </si>
  <si>
    <t>SFANTA MANASTIRE VARATEC</t>
  </si>
  <si>
    <t xml:space="preserve">Protejarea, prin restaurare si consolidare a obiectivului de patrimoniu cultural national – Manastirea Varatic, Comuna Agapia, jud. Neamt </t>
  </si>
  <si>
    <t>13.06.2017</t>
  </si>
  <si>
    <t>AGAPIA</t>
  </si>
  <si>
    <t>CONSERVAREA, PROTEJAREA SI PROMOVAREA MUZEULUI MEMORIAL "ION CREANGA" HUMULESTI</t>
  </si>
  <si>
    <t>JUDETUL NEAMT</t>
  </si>
  <si>
    <t>Impulsionarea dezvoltarii locale prin conservarea, protejarea, valorificarea si promovarea identitatii culturale a Muzeului memorial "Ion Creanga" din Humulesti, respectând principiile dezvoltarii durabile.</t>
  </si>
  <si>
    <t>19.12.2017</t>
  </si>
  <si>
    <t>18.12.2020</t>
  </si>
  <si>
    <t>CONSERVAREA, PROTEJAREA SI PROMOVAREA MUZEULUI DE ISTORIE SI ARHEOLOGIE PIATRA NEAMT</t>
  </si>
  <si>
    <t>Impulsionarea dezvoltarii locale prin conservarea, protejarea, valorificarea si promovarea identitatii culturale a MUZEULUI DE ISTORIE SI ARHEOLOGIE PIATRA NEAMT, respectand principiile dezvoltarii durabile.</t>
  </si>
  <si>
    <t>31.12.2020</t>
  </si>
  <si>
    <t>CONSERVAREA, PROTEJAREA SI PROMOVAREA MUZEULUI MEMORIAL " CALISTRAT HOGAS" PIATRA NEAMT</t>
  </si>
  <si>
    <t>Impulsionarea dezvoltarii locale prin conservarea, protejarea, valorificarea si promovarea identitatii culturale a Muzeului Memorial Calistrat Hogas din Piatra Neamt, respectand principiile dezvoltarii durabile.</t>
  </si>
  <si>
    <t>01.02.2018</t>
  </si>
  <si>
    <t>CONSOLIDARE, RESTAURARE SI CONSERVARE COMPLEX MONAHAL- MANASTIREA SIHASTRIA, COMUNA VANATORI NEAMT, JUDETUL NEAMT</t>
  </si>
  <si>
    <t>MANASTIREA SIHASTRIA</t>
  </si>
  <si>
    <t xml:space="preserve">Consolidarea, restaurarea si conservarea Complexului Monahal Manastirea Sihastria din comuna Vanatori, judetul Neamt </t>
  </si>
  <si>
    <t>19.11.2017</t>
  </si>
  <si>
    <t>19.09.2020</t>
  </si>
  <si>
    <t>VINATORI NEAMT</t>
  </si>
  <si>
    <t>REABILITAREA SI INTEGRAREA TURISTICA A MONUMENTULUI ISTORIC: " BISERICA SF. GHEORGHE"</t>
  </si>
  <si>
    <t>PAROHIA SFANTUL GHEORGHE</t>
  </si>
  <si>
    <t xml:space="preserve">Valorificarea patrimoniului cultural din localitatea Roman si pozitionarea monumentului istoric "Biserica Sf. Gheorghe" peste limitele unei entitati de cult religios, in sensul asezarii pe o treapta superioara si anume aceea a unui promotor al culturii romanesti, un factor activ de crestere a calitatii individului, care sa contribuie la dezvoltarea economica si sociala a zonei din care face parte. </t>
  </si>
  <si>
    <t>18.11.2017</t>
  </si>
  <si>
    <t>17.03.2020</t>
  </si>
  <si>
    <t>CONSOLIDAREA, RESTAURAREA SI VALORIFICAREA TURISTICA A BISERICII "SCHIMBAREA LA FATA" SAT VARATEC, COMUNA AGAPIA, NT-II-m-a-10732.04</t>
  </si>
  <si>
    <t>Consolidarea, restaurarea si valorificarea turistica a Bisericii "Schimbarea la fata" sat Varatec, comuna Agapia</t>
  </si>
  <si>
    <t>26.01.2018</t>
  </si>
  <si>
    <t>25.10.2021</t>
  </si>
  <si>
    <t>RESTAURAREA SI VALORIFICAREA TURISTICA SI CULTURALA A ANSAMBLULUI MANASTIRII TAZLAU, JUDETUL NEAMT</t>
  </si>
  <si>
    <t>MANASTIREA TAZLAU</t>
  </si>
  <si>
    <t>Conservarea, protejarea si vatorificarea patrimoniului cultural si a identitatii culturale din Regiunea de Dezvoltare Nord-Est, in vederea stimularii dezvoltarii locale si regionale.</t>
  </si>
  <si>
    <t>07.11.2017</t>
  </si>
  <si>
    <t>06.09.2022</t>
  </si>
  <si>
    <t>TAZLAU</t>
  </si>
  <si>
    <t>RESTAURAREA PATRIMONIULUI CULTURAL AL MANASTIRII SECU, JUDETUL NEAMT</t>
  </si>
  <si>
    <t>MANASTIREA SECU</t>
  </si>
  <si>
    <t>Redarea unor noi valente pentru Manastirea Secu, prin cresterea atractivitatii sale, cu implicatii directe in dezvoltarea potentialului turistic si cultural al zonei Neamtului si in special a zonei Vinatori- Neamt.</t>
  </si>
  <si>
    <t>IMBUNATATIREA FACTORILOR DE MEDIU SI CONDITIILOR DE VIATA IN MUNICIPIUL ROMAN PRIN AMENAJAREA PARCULUI JORA</t>
  </si>
  <si>
    <t>Imbunatatirea factorilor de mediu si a conditiilor de viata in municipiul Roman, prin refunctionalizarea terenului si a suprafetei degradate neutilizate, in scopul ameliorarii si revitalizarii mediului urban.</t>
  </si>
  <si>
    <t>19.10.2019</t>
  </si>
  <si>
    <t>Regiunea Nord-Est-Axa Rutiera Strategica 3: Neamt-Bacau-Reabilitare si modernizare axa de transportPiatra Neamt-Margineni-Faurei-Horia-Ion Creanga-Icusesti-limita judetul Bacau</t>
  </si>
  <si>
    <t>Scopul proiectului este imbunatatirea situatiei actuale a infrastructurii din cadrul spatiului rural, asigurarea sigurantei si fluentei traficului existent si prognozat, în conformitate cu prevederile legale si cu reglementarile tehnice specifice în vigoare.</t>
  </si>
  <si>
    <t>09.11.2017</t>
  </si>
  <si>
    <t>31.12.2021</t>
  </si>
  <si>
    <t>SUCEAVA</t>
  </si>
  <si>
    <t>Extinderea activitatii societatii MICHELLE CENTER SRL</t>
  </si>
  <si>
    <t>MICHELLE CENTER S.R.L.</t>
  </si>
  <si>
    <t>Extinderea activitatii societatii MICHELLE CENTER SRL, in vederea cresterii productivitatii si imbunatatirii performantei generale a intreprinderii ca urmare a dezvoltarii activitati aferente codului CAEN 9313 - Activitatii ale centrelor de fitness.</t>
  </si>
  <si>
    <t>Dezvoltarea unei unitati de fabricare a echipamentelor electronice</t>
  </si>
  <si>
    <t>ROCKNA ELECTRONICS SRL</t>
  </si>
  <si>
    <t xml:space="preserve">Obiectivul general al proiectului vizează creșterea competitivității economice  a S.C. ROCKNA ELECTRONICS S.R.L., prin înființarea unei unități de producție ce are la bază o infrastructură tehnologică modernă și performantă, dar și personal calificat corespunzător. Investitia ce va contribuie la îmbunătățirea poziției pe piața de desfacere a firmei, va permite accesarea unor segmente noi de piata si dezvoltarea domeniului de fabricare a echipamentelor electronice din regiunea Nord-Est. </t>
  </si>
  <si>
    <t>24.07.2017</t>
  </si>
  <si>
    <t>DEZVOLTAREA CAPACITATII DE
PRODUCTIE A MOBILIERULUI LA SC
MIRTIM PROD SRL</t>
  </si>
  <si>
    <t>MIRTIM PROD S.R.L.</t>
  </si>
  <si>
    <t>Consolidarea pozitiei pe piata productiei de mobilier, prin modernizarea si cresterea capacitatii de productie a SC Mirtim Prod SRL.</t>
  </si>
  <si>
    <t>21.11.2017</t>
  </si>
  <si>
    <t>VATRA DORNEI</t>
  </si>
  <si>
    <t>DEZVOLTAREA BOGDANEC CONST SRL
PRIN ACHIZITIONAREA DE UTILAJE DE
CONSTRUCTII</t>
  </si>
  <si>
    <t>BOGDANEC CONST SRL</t>
  </si>
  <si>
    <t>Dotarea cu echipamente performante, pentru realizarea lucrarilor de constructie apa–canal.</t>
  </si>
  <si>
    <t>SALCEA</t>
  </si>
  <si>
    <t>ÎNFIINTAREA UNUI CENTRU DE FITNESS
DOTAT CU ECHIPAMENTE DE ULTIMA
GENERATIE ÎN GURA HUMORULUI</t>
  </si>
  <si>
    <t>RAULBEA S.R.L.</t>
  </si>
  <si>
    <t>Consolidarea pozitiei SC RAULBEA SRL pe piata serviciilor de fitness, prin infiintarea unei sali de profil in orasul Gura Humorului, dotata cu echipamente de ultima generatie.</t>
  </si>
  <si>
    <t>GURA HUMORULUI</t>
  </si>
  <si>
    <t>MODERNIZAREA ACTIVITATII SC TERAEST YTMD SRL PRIN ACHIZITIA DE UTILAJE DE CONSTRUCTII PERFORMANTE</t>
  </si>
  <si>
    <t>TERAEST YTMD SRL</t>
  </si>
  <si>
    <t>RADAUTI</t>
  </si>
  <si>
    <t>Performanta si dezvoltare in activitatea de
finisare a materialelor textile, inclusiv a
articolelor de imbracaminte , cu achizitia de
echipamente si produse software de ultima
generatie</t>
  </si>
  <si>
    <t>SER CONSTRUCT SRL</t>
  </si>
  <si>
    <t xml:space="preserve">Dezvoltarea activitatii de finisare a materialelor textile, inclusiv a articolelor de imbracaminte , cu achizitia de echipamente si produse software de ultima generatie </t>
  </si>
  <si>
    <t>DEZVOLTAREA ACTIVITATII AD LOGIS
CONSULT SRL PRIN ACHIZITIA DE
NOI TEHNOLOGII SI CREAREA DE LOCURI
DE MUNCA</t>
  </si>
  <si>
    <t>AD LOGIS CONSULT SRL</t>
  </si>
  <si>
    <t>Dotarea cu echipamente performante pentru realizarea lucrarilor de constructie apa – canal.</t>
  </si>
  <si>
    <t>20.09.2017</t>
  </si>
  <si>
    <t>Consolidarea pozitiei pe piata a firmei Mavior Tools SRL prin diversificare de proces si produs</t>
  </si>
  <si>
    <t>MAVIOR TOOLS S.R.L.</t>
  </si>
  <si>
    <t xml:space="preserve">Consolidarea pozitiei pe piata a întreprinderii Mavior Tools SRL ca urmare a introducerii de noi tehnologii moderne în procesele de lucru a societatii, prin achizitionarea de echipamente si utilaje tehnologice specializate. </t>
  </si>
  <si>
    <t>BROSTENI</t>
  </si>
  <si>
    <t>Achiziţie echipamente în vederea dezvoltării activitătii de editare a SC Tipoart SRL</t>
  </si>
  <si>
    <t>TIPOART SRL</t>
  </si>
  <si>
    <t>Consolidarea pozitiei în piata a SC Tipoart SRL, prin eficientizarea fluxului tehnologic al lucrarilor de editare, conform standardelor de calitate.</t>
  </si>
  <si>
    <t>S.C. AMBROMAR S.R.L. - dotarea cu utilaje
si tehnologii inovative de constructii pentru
diversificarea activitatii</t>
  </si>
  <si>
    <t>SC AMBROMAR SRL</t>
  </si>
  <si>
    <t>Dezvoltarea economică a S.C AMBROMAR S.R.L., cu impact asupra impulsionării competitivităţii antreprenoriatului in sectorul lucrărilor de pregătire a terenului, sector economic ce prezintă valenţe de creştere, cu impact major asupra dezvoltării sustenabile la nivel regional.</t>
  </si>
  <si>
    <t>Extinderea activitatii ALCLINIC SRL</t>
  </si>
  <si>
    <t>ALCLINIC SRL</t>
  </si>
  <si>
    <t>Extinderea activitatii societatii ALCLINIC SRL prin dotarea unui laborator de tehnica dentara, care sa permita fabricarea de dinti artificiali si punti dentare. Solicitantul doreste sa dezvolte activitatea aferenta codului CAEN 3250 - Productia de dispozitive, aparate si instrumente medicale si stomatologice si sa ofere lucrari protetice de diferite tipuri (din ceara, zirconiu si metalice), utilizand tehnologii inovatoare.</t>
  </si>
  <si>
    <t>Modernizarea si dotarea Hotelului Carpati</t>
  </si>
  <si>
    <t>LUK-AL INTERNATIONAL SRL</t>
  </si>
  <si>
    <t>Dezvoltarea şi modernizarea infrastructurii de turism din Regiunea Nord - Est în vederea îmbunătăţirii şi diversificării serviciilor turistice şi asigurării turiştilor cu servicii de calitate la standarde europene prin extinderea, modernizarea şi dotarea Hotelului Carpaţi din oraşul Gura Humorului.</t>
  </si>
  <si>
    <t>Dezvoltarea activităţii S.C. NEW DENT S.R.L. prin achiziţia de echipamente</t>
  </si>
  <si>
    <t>NEW DENT SRL</t>
  </si>
  <si>
    <t>Cresterea competitivitatii SC NEW DENT SRL, prin cresterea gamei si a calitatii produselor si serviciilor oferite.</t>
  </si>
  <si>
    <t>"Imbunatatirea competitivitatii firmei Haju Prodimpex S.R.L. prin investitii in asimilarea de noi utilaje si echipamente tehnologice performante"</t>
  </si>
  <si>
    <t>HAJU PRODIMPEX SRL</t>
  </si>
  <si>
    <t>Dezvoltarea microintreprinderii Haju Prodimpex SRL, prin cresterea volumului productiei si a vanzarilor cu min 20 % la finalul anului 2018, fata de anul de baza 2015, prin produsele existente (stupi si componente pentru stupi), avand arie de desfacere la nivel national si international.</t>
  </si>
  <si>
    <t>Imbunatatirea competitivitatii SC EUROCONCEPT SRL, prin achizitia unor utilaje si a unui sistem fotovoltaic</t>
  </si>
  <si>
    <t>EUROCONCEPT SRL</t>
  </si>
  <si>
    <t>Cresterea performantei economice a firmei, prin achizitia unor utilaje destinate activitatii de constructii si a unui sistem fotovoltaic.</t>
  </si>
  <si>
    <t>CAMPULUNG MOLDOVENESC</t>
  </si>
  <si>
    <t>Creare centru de productie elemente
dentare</t>
  </si>
  <si>
    <t>PORTAL SRL</t>
  </si>
  <si>
    <t>Dotarea cu echipamente tehnologice noi si introducerea de noi tehnologii, nepoluante si prietenoase cu mediul, în vederea producerii si comercializarii de produse dentare.</t>
  </si>
  <si>
    <t>Diversificarea activitatii la SC GRAFFITI PRINT SRL</t>
  </si>
  <si>
    <t>GRAFFITI PRINT SRL</t>
  </si>
  <si>
    <t>Dezvoltarea si consolidarea firmei, cuprinzand totodata si cresterea cifrei de afaceri si respectiv a profitului.</t>
  </si>
  <si>
    <t>CONSTRUIRE PENSIUNE TURISTICA</t>
  </si>
  <si>
    <t>DAVALICIA S.R.L.</t>
  </si>
  <si>
    <t>Construirea unei pensiuni turistice si dezvoltarea unor activitati cu caracter inovativ de natura a da clientilor confort si satisfactie.</t>
  </si>
  <si>
    <t>CONSTRUIRE PENSIUNE</t>
  </si>
  <si>
    <t>AGRODIM CHIRIAC SRL</t>
  </si>
  <si>
    <t>Dezvoltarea activitatilor turistice, care sa contribuie la cresterea numarului de locuri de munca si a veniturilor alternative, precum si la cresterea atractivitatii spatiului urban din orasul Siret, prin construirea, amenajarea si utilarea unei pensiuni de inspiratie traditionala bucovineana.</t>
  </si>
  <si>
    <t>SIRET</t>
  </si>
  <si>
    <t>Dezvoltarea activitatii de constructii drumuri si autostrazi prin achizitia de utilaje moderne</t>
  </si>
  <si>
    <t>HUMOR REAL ESTATE SRL</t>
  </si>
  <si>
    <t>Consolidarea pozitiei SC HUMOR REAL ESTATE SRL prin dezvoltarea unei noi activitati pe piata constructiilor de drumuri.</t>
  </si>
  <si>
    <t>ROMEXCON SRL</t>
  </si>
  <si>
    <t xml:space="preserve">Construirea unei pensiuni turistice in vederea oferirii de servicii de cea mai buna calitate. </t>
  </si>
  <si>
    <t>30.06.2020</t>
  </si>
  <si>
    <t>Construire pensiune turistica P+1E+M</t>
  </si>
  <si>
    <t>ADAVLAS S.R.L.</t>
  </si>
  <si>
    <t xml:space="preserve">Dezvoltarea activitatilor turistice în Vatra Dornei, judetul Suceava, contribuind astfel la crearea de noi locuri de munca, la sporirea veniturilor alternative si la cresterea atractivitatii turistice a zonei. </t>
  </si>
  <si>
    <t>30.09.2019</t>
  </si>
  <si>
    <t>CONSTRUIRE PENSIUNE TURISTICA S+P+E</t>
  </si>
  <si>
    <t>FLORI-GEORGIS CONSULTING SRL</t>
  </si>
  <si>
    <t>Construirea, amenajarea si utilarea unei pensiunii turistice in Gura Humorului la standardul de 4 stele.</t>
  </si>
  <si>
    <t>Înfiintare laborator de tehnica dentara la SC
PÂRÂUL FLOAREI SRL</t>
  </si>
  <si>
    <t>PÂRÂUL FLOAREI S.R.L.</t>
  </si>
  <si>
    <t>Consolidarea pe piaţă a firmei prin extinderea activităţii într-un nou domeniu al tehnicii dentare, respectiv producţia de dispozitive medicale unicat la comandă şi oferirea unor produse cu valoare adăugată mare.</t>
  </si>
  <si>
    <t>EXTINDERE HALA DE PRODUCTIE SI ACHIZITIE UTILAJE</t>
  </si>
  <si>
    <t>ALPO SRL</t>
  </si>
  <si>
    <t>Prin proiect se solicita sprijin pentru consolidarea si extinderea activitatii de productie, desfasurata de societatea SC Alpo SRL.</t>
  </si>
  <si>
    <t>EXTINDEREA SI MODERNIZAREA PENSIUNII TURISTICE ”LEAGANUL BUCOVINEI”
CU DEZVOLTAREA DE SERVICII NOI PRESTATE</t>
  </si>
  <si>
    <t>LEAGANUL BUCOVINEI S.R.L.</t>
  </si>
  <si>
    <t>Cresterea competitivitatii SC LEAGANUL BUCOVINEI SRL, prin diversificarea serviciilor turistice oferite si cresterea capacitatii de cazare, în vederea cresterii numarului de turisti deserviti.</t>
  </si>
  <si>
    <t>SANATATE PRIN MISCARE</t>
  </si>
  <si>
    <t>SINDOMOND S.R.L.</t>
  </si>
  <si>
    <t>Extinderea activitatii societatii SINDOMOND SRL prin imbunatatirea infrastructurii tehnice aferente codului CAEN 9313 - Activitatii ale centrelor de fitness.</t>
  </si>
  <si>
    <t>"ACHIZITIE UTILAJE PENTRU ACTIVITATEA DE PRELUCRARE A TERENULUI"</t>
  </si>
  <si>
    <t>BRADMOND SRL</t>
  </si>
  <si>
    <t xml:space="preserve">Consolidarea si dezvoltarea durabila a activitatii societatii SC Bradmond SRL prin achizitia de utilaje pentru activitatea de prelucrare a terenului. </t>
  </si>
  <si>
    <t>26.10.2017</t>
  </si>
  <si>
    <t>ACHIZITIE UTILAJE PENTRU SC AMVAS - COM SRL"</t>
  </si>
  <si>
    <t>AMVAS-COM SRL</t>
  </si>
  <si>
    <t>Diversificarea domeniului de activitate al societatii SC AMVAS - COM SRL, prin investitii tangibile, respectiv achizitia de utilaje.</t>
  </si>
  <si>
    <t>ACHIZITIE UTILAJE PENTRU LUCRARI DE PREGATIRE A TERENULUI</t>
  </si>
  <si>
    <t>LODOR CONSTRUCT S.R.L.</t>
  </si>
  <si>
    <t>Dotarea societatii LODOR CONSTRUCT SRL cu utilaje pentru lucrari de pregatire a terenului.</t>
  </si>
  <si>
    <t>Modernizarea activitatii SC ARHIMODUS SERV SRL prin achizitia de utilaje si
echipamente performante</t>
  </si>
  <si>
    <t>ARHIMODUS SERV SRL</t>
  </si>
  <si>
    <t>Modernizarea activitatii SC ARHIMODUS SERV SRL prin achizitia de utilaje si echipamente performante.</t>
  </si>
  <si>
    <t>31.07.2019</t>
  </si>
  <si>
    <t>Achizitie utilaje pentru SC Best Style Construct SRL</t>
  </si>
  <si>
    <t>BEST STYLE CONSTRUCT SRL</t>
  </si>
  <si>
    <t xml:space="preserve">Crearea unei noi capacitati de servicii privind activitatile de constructii specializate intr-un domeniu comun diferitelor tipuri de structuri. </t>
  </si>
  <si>
    <t>DEZVOLTAREA ACTIVITATII FORCA SRL</t>
  </si>
  <si>
    <t>FORCA S.R.L.</t>
  </si>
  <si>
    <t>Dezvoltarea activitatii de productie publicitara.</t>
  </si>
  <si>
    <t>Achizitie linie productie mobila</t>
  </si>
  <si>
    <t>WOODUCK S.R.L.</t>
  </si>
  <si>
    <t>Dezvoltarea activitatii de productie mobila.</t>
  </si>
  <si>
    <t>HALA DE PRODUCTIE SI ACHIZITIONAREA DE ECHIPAMENTE LA SC MOBI MOD SRL</t>
  </si>
  <si>
    <t>MOBI MOD SRL</t>
  </si>
  <si>
    <t>Realizarea unei capacitati moderne de productie in care sa fie inglobate cele mai moderne tehnologii de producere mobilier.</t>
  </si>
  <si>
    <t>VICOVU DE SUS</t>
  </si>
  <si>
    <t>Dezvoltarea si extinderea gamei de servicii furnizate de S.C. TOPOGRAFIX S.R.L.</t>
  </si>
  <si>
    <t>TOPOGRAFIX SRL</t>
  </si>
  <si>
    <t>Achizitia de utilaje si dotari -i in domeniul abordat de societate - activitati de inginerie si consultanta tehnica legate de acestea (planuri si proiecte pentru cladiri, masuratori topo-cadastrale, cartografie, cercetare geodezica) - Cod CAEN 7112.</t>
  </si>
  <si>
    <t>ACHIZITIA DE ECHIPAMENTE NOI SI PERFORMANTE PENTRU DIVERSIFICAREA ACTIVITATII S.C.
PALAGHEANU JOINERY S.R.L.</t>
  </si>
  <si>
    <t>PALAGHEANU JOINERY S.R.L.</t>
  </si>
  <si>
    <t>Consolidarea pozitiei pe piata a S.C. PALAGHEANU JOINERY S.R.L. in domeniul fabricarii altor elemente de dulgherie si tamplarie pentru constructii.</t>
  </si>
  <si>
    <t>CONSOLIDAREA, RESTAURAREA SI CONSERVAREA BISERICII DRAGOMIRNA MICA SI A FATADELOR EXTERIOARE ALE BISERICII POGORAREA SFANTULUI DUH - MANASTIREA DRAGOMIRNA, JUDETUL SUCEAVA- OBIECT 1- BISERICA POGORAREA SFANTULUI DUH</t>
  </si>
  <si>
    <t>MANASTIREA DRAGOMIRNA</t>
  </si>
  <si>
    <t xml:space="preserve">Obiectivul general al proiectului constä in sprijinirea unei dezvoltãri locale prin conservarea, protejarea si valorificarea patrimoniulul cultural si a identitatii culturale, sprijinirea unei dezvoltari durabile si echilibrate teritorial si national, prin cresterea importantel turismului si culturii, ca factori care stimuleaza cresterea economica in regiunea Nord Est, respectand principiile dezvoltarii durabile si ale protectiei mediului, prin conservarea mostenirii culturale Ia MANASTIREA DRAGOMIRNA </t>
  </si>
  <si>
    <t>18.06.2017</t>
  </si>
  <si>
    <t>18.09.2019</t>
  </si>
  <si>
    <t>MITOCU DRAGOMIRNEI</t>
  </si>
  <si>
    <t>CONSOLIDAREA, RESTAURAREA SI CONSERVAREA BISERICII DRAGOMIRNA MICA SI A FATADELOR EXTERIOARE ALE BISERICII POGORAREA SFANTULUI DUH- MANASTIREA DRAGOMIRNA, JUDETUL SUCEAVA- OBIECT 2- BISERICA SFINTII ENOH, ILIE SI IOAN TEOLOGUL- DRAGOMIRNA MICA</t>
  </si>
  <si>
    <t xml:space="preserve">Obiectivul General al proiectului consta in valorificarea patrimoniului tangibil din mediul rural, prin restaurarea monumentului Biserica “Sfintii Enoh, Ilie si loan Teologul - Dragomirna Mica", care este inscris si in Lista Monumentelor Istorice la categoria A - monumente de interes national, astfel contribuind la dezvoltarea turismului din zona si implicit la economia comunitatii locale.
</t>
  </si>
  <si>
    <t>18.06.2019</t>
  </si>
  <si>
    <t>RESTAURAREA, CONSERVAREA PATRIMONIULUI CULTURAL LA MANASTIREA BOGDANA</t>
  </si>
  <si>
    <t>MANASTIREA BOGDANA</t>
  </si>
  <si>
    <t xml:space="preserve">Valorificarea patrimoniului cultural al Municipiului Radauti, prin reabilitarea monumentului Biserica “Sf. Nicolae”, Clopotnitei si Sediului administrativ (Casa parohiala), caruia i se va schimba destinatia in muzeu si transformarea sa intr-un promotor al culturii romanesti, in regiunea Bucovina. 
</t>
  </si>
  <si>
    <t>20.07.2017</t>
  </si>
  <si>
    <t>19.07.2020</t>
  </si>
  <si>
    <t>REABILITARE, MODERNIZARE SI DOTARE MUZEUL ARTA LEMNULUI DIN MUNICIPIUL CAMPULUNG MOLDOVENESC, JUD. SUCEAVA, IN SCOPUL CONSERVARII, PROTEJARII SI PROMOVARII PATRIMONIULUI CULTURAL</t>
  </si>
  <si>
    <t>UAT MUNICIPIUL CÂMPULUNG MOLDOVENESC</t>
  </si>
  <si>
    <t>Reabilitarea, conservarea si dotarea muzeului Arta Lemnului din Campulung Moldovenesc, in scopul protejarii si promovarii patrimoniului cultural.</t>
  </si>
  <si>
    <t>07.05.2020</t>
  </si>
  <si>
    <t>CONSOLIDAREA, RESTAURAREA SI CONSERVAREA ANSAMBLULUI BISERICII SF. ILIE (BISERICA, CLOPOTNITA, ZID DE INCINTA) DIN SATUL SF. ILIE, COM. SCHEIA, JUD. SUCEAVA</t>
  </si>
  <si>
    <t>COMUNA SCHEIA</t>
  </si>
  <si>
    <t>Impulsionarea dezvoltarii locale prin conservarea, protejarea si valorificarea patrimoniului cultural si a identitatii culturale, prin consolidarea, restaurarea si conservarea ansamblului Bisericii Sf. Ilie.</t>
  </si>
  <si>
    <t>05.12.2017</t>
  </si>
  <si>
    <t>04.12.2020</t>
  </si>
  <si>
    <t>SCHEIA</t>
  </si>
  <si>
    <t>RESTAURAREA PATRIMONIULUI CULTURAL LA MANASTIREA PROBOTA, JUDETUL SUCEAVA</t>
  </si>
  <si>
    <t>MANASTIREA PROBOTA</t>
  </si>
  <si>
    <t>Punerea in valoare a patrimoniului cultural din satul Probota, prin reabilitarea complexului monahal, monument istoric, Manastirea Probota si transformarea locasului intr-un leagan pentru toti iubitorii de istorie, arta, cultura si spiritualitate.</t>
  </si>
  <si>
    <t>11.10.2017</t>
  </si>
  <si>
    <t>10.10.2020</t>
  </si>
  <si>
    <t>DOLHASCA</t>
  </si>
  <si>
    <t>RESTAURARE SI CONSERVARE A PATRIMONIULUI CULTURAL SI A INFRASTRUCTURII CONEXE LA BISERICA MONUMENT ISTORIC CU HRAMUL "SFANTUL DUMITRU", PAROHIA ADANCATA II</t>
  </si>
  <si>
    <t>PAROHIA ADANCATA II</t>
  </si>
  <si>
    <t>Restaurarea, conservarea, consolidarea, protejarea si valorificarea de durata a monumentului istoric Biserica "Sfantul Dumitru", in scopul salvarii de la deteriorare, a conservării moştenirii culturale si a promovării unui program de revitalizare si valorificare a potenţialului cultural regional.</t>
  </si>
  <si>
    <t>14.12.2019</t>
  </si>
  <si>
    <t>ADANCATA</t>
  </si>
  <si>
    <t>CONSOLIDAREA SI RESTAURAREA CLADIRII MONUMENT CAZINOUL BAILOR CU SCHIMBAREA DESTINATIEI IN CENTRUL MUZEAL CAZINOUL BAILOR</t>
  </si>
  <si>
    <t>FONDUL BISERICESC ORTODOX ROMAN AL BUCOVINEI</t>
  </si>
  <si>
    <t>Cresterea interesului vizitatorilor pentru patrimoniul istoric si cultural din statiunea balneoclimaterica Vatra Dornei, prin promovarea resurselor si traditiilor locale, in ideea valorificarii superioare a potentialului turistic, prin actiuni care sa contribuie la dezvoltarea economica si sociala a zonei si implicit a calitatii individuale a locuitorilor sai.</t>
  </si>
  <si>
    <t>04.12.2021</t>
  </si>
  <si>
    <t>REVITALIZAREA ZONEI DE AGREMENT URBANE DIN ZONA LACULUI DE ACUMULARE SIRET-ROGOJESTI</t>
  </si>
  <si>
    <t>ORASUL SIRET</t>
  </si>
  <si>
    <t>Extinderea suprafetei spatiilor verzi din orasul Siret cu o suprafata de aproximativ 17.000 metri patrati;Dotarea spatiilor verzi din proiect cu mobilier urban si crearea de facilitati de agrement si petrecere a timpului liber pentru comunitate.</t>
  </si>
  <si>
    <t>09.10.2017</t>
  </si>
  <si>
    <t>08.02.2020</t>
  </si>
  <si>
    <t>REVITALIZARE TEREN DEGRADAT DIN STRADA SUCEVEI, ORAS SIRET, JUDETUL SUCEAVA</t>
  </si>
  <si>
    <t>Extinderea suprafetei spatiilor verzi din orasul Siret, cu o suprafata de 4794 metri patrati; Dotarea spatiilor verzi din proiect cu mobilier urban si crearea de facilitati de agrement si petrecere a timpului liber pentru comunitate.</t>
  </si>
  <si>
    <t>08.06.2019</t>
  </si>
  <si>
    <t>O. A. Z. A. GURA HUMORULUI - ORAS ACTIV CU ZONE VERZI AMENAJATE GURA HUMORULUI</t>
  </si>
  <si>
    <t xml:space="preserve">ORASUL GURA HUMORULUI </t>
  </si>
  <si>
    <t>Reconversia si refunctionaIizarea unor terenuri degradate in vederea imbunatatirii, revitalizarii, reducerii poluarii aerului si promovarii masurilor de reducere a zgomotului in mediul urban, precum si cresterea cu 78.605 mp a spatiilor deschise, create sau reabilitate in zonele urbane.</t>
  </si>
  <si>
    <t>25.12.2019</t>
  </si>
  <si>
    <t>CREAREA UNUI SPATIU DE AGREMENT SI LOISIR IN STATIUNEA BALNEO- CLIMATERICA VATRA DORNEI</t>
  </si>
  <si>
    <t>MUNICIPIUL VATRA DORNEI</t>
  </si>
  <si>
    <t xml:space="preserve">Punerea in valoare a potentialului turistic al statiunii balneo climaterice Vatra Dornei, prin crearea si extinderea infrastructurii de agrement, inclusiv a utilitatilor aferente.  
</t>
  </si>
  <si>
    <t>23.08.2019</t>
  </si>
  <si>
    <t xml:space="preserve">T.U.R.I.S.T ( TERITORIU URBAN REVITALIZAT CU INFRASTRUCTURA PENTRU SPRIJINIREA TURISMULUI) GURA HUMORULUI </t>
  </si>
  <si>
    <t xml:space="preserve">Valorificarea potentialului turistic al statiunii Gura Humorului, in vederea cresterii economice durabile, atragerii de investitii si cresterii numarului mediu de salariati, prin dezvoltarea infrastructurii pentru sprijinirea turismului. </t>
  </si>
  <si>
    <t>06.11.2017</t>
  </si>
  <si>
    <t>05.04.2020</t>
  </si>
  <si>
    <t>REABILITARE SI MODERNIZARE INFRASTRUCTURA RUTIERA IN STATIUNEA BALNEO-CLIMATERICA VATRA DORNEI</t>
  </si>
  <si>
    <t>Valorificarea potentialului turistic al statiunii balneo-climaterice Vatra Dornei, prin dezvoltarea infrastructurii rutiere, cu consecinta directa in cresterea numarului mediu de salariati, precum si a calitatii vietii cetatenilor.</t>
  </si>
  <si>
    <t>22.12.2017</t>
  </si>
  <si>
    <t>VASLUI</t>
  </si>
  <si>
    <t>Diversificarea activităţii S.C. MOLDSTING S.R.L. prin înfiinţarea unei unităţi de
producţie pentru soluţii de ignifugare în municipiul Vaslui</t>
  </si>
  <si>
    <t>MOLDSTING SRL</t>
  </si>
  <si>
    <t xml:space="preserve">Consolidarea pozitiei SC MOLDSTING SRL pe piata interna, prin diversificarea activitatii în domeniul productiei de solutii ignifuge, cod CAEN 2059 Fabricarea altor produse chimice n.c.a.
</t>
  </si>
  <si>
    <t>30.08.2017</t>
  </si>
  <si>
    <t>Modernizarea si dezvoltarea S.C. FRAM ENERGY S.R.L.</t>
  </si>
  <si>
    <t>FRAM ENERGY SRL</t>
  </si>
  <si>
    <t>Consolidarea pozitiei SC FRAM ENERGY SRL pe piata interna, prin modernizarea si dotarea punctului de lucru aferent activitatii de servicii de arhivistica.</t>
  </si>
  <si>
    <t>„Diversificarea activităţii economice
desfăşurată de S.C. ENASANPLAST S.R.L.
prin achiziţionarea de utilaje şi echipamente
performante specifice execuţiei lucrărilor de
pregătire a terenului”</t>
  </si>
  <si>
    <t>ENASANPLAST SRL</t>
  </si>
  <si>
    <t xml:space="preserve">Diversificarea activitatii economice a S.C. ENASANPLAST S.R.L., fiind previzionata achizitionarea unor utilaje si echipamente moderne, care sa asigure capacitatea tehnica necesara de executie a lucrarilor de pregatire a terenului.
</t>
  </si>
  <si>
    <t>BARLAD</t>
  </si>
  <si>
    <t>Dezvoltarea laboratorului de tehnica
dentara din cadrul SC KRISTODENT SRL</t>
  </si>
  <si>
    <t>KRISTODENT S.R.L.</t>
  </si>
  <si>
    <t xml:space="preserve">Scopul proiectului este dezvoltarea activitatii de tehnica dentara din cadrul SC Kristodent SRL.
</t>
  </si>
  <si>
    <t>"Echiparea unui Laborator de Tehnica Dentara situat în BARLAD cu aparatura
ultramoderna"</t>
  </si>
  <si>
    <t>DENTAL RADIOLOGY SRL</t>
  </si>
  <si>
    <t>Dotarea laboratorului de tehnica dentara al DENTAL RADIOLOGY SRL</t>
  </si>
  <si>
    <t>Fabrica de pahare Ravana Design</t>
  </si>
  <si>
    <t>RAVANA DESIGN SRL</t>
  </si>
  <si>
    <t>Realizarea de investitii in echipamente, pentru dezvoltarea unei fabrici de pahare din carton, destinate industriei alimentare.</t>
  </si>
  <si>
    <t>NEGRESTI</t>
  </si>
  <si>
    <t>DEZVOLTAREA ACTIVITATII MICROINTREPRINDERII S.C BIND S.R.L. PRIN FURNIZAREA SERVICIILOR DE AMENAJARE A TERENULUI</t>
  </si>
  <si>
    <t>BIND SRL</t>
  </si>
  <si>
    <t>Diversificarea activitatii, consolidarea pozitiei pe piata a firmei SC BIND SRL si cresterea competitivitatii prin dotarea cu echipamente pentru furnizarea serviciilor de pregatire a terenului.</t>
  </si>
  <si>
    <t>HUSI</t>
  </si>
  <si>
    <t>REGIUNEA NORD-EST-AXA RUTIERA STRATEGICA 4: VASLUI „REABILITARE SI MODERNIZARE DRUM STRATEGIC JUDETEAN BIRLAD – LAZA – CODAESTI (DJ 245, DJ 245M, DJ 247, DJ 246)"</t>
  </si>
  <si>
    <t>UAT JUDETUL VASLUI</t>
  </si>
  <si>
    <t>Proiectul contribuie la cresterea accesibilitatii populatiei, bunurilor si serviciilor catre si din 12 comunitati rurale ale judetului Vaslui, situate in proximitatea retelei TEN-T pe piata locala, regionala si nationala, in vederea stimularii dezvoltarii socio-economice a zonei rurale a judetului.</t>
  </si>
  <si>
    <t>29.12.2017</t>
  </si>
  <si>
    <t>30.06.2022</t>
  </si>
  <si>
    <t>ALEXANDRU VLAHUTA</t>
  </si>
  <si>
    <t>001</t>
  </si>
  <si>
    <t>013</t>
  </si>
  <si>
    <t>055</t>
  </si>
  <si>
    <t>014</t>
  </si>
  <si>
    <t>089</t>
  </si>
  <si>
    <t>034</t>
  </si>
  <si>
    <t>090</t>
  </si>
  <si>
    <t>094</t>
  </si>
  <si>
    <t>033</t>
  </si>
  <si>
    <t>004</t>
  </si>
  <si>
    <t>030; 034</t>
  </si>
  <si>
    <t>092</t>
  </si>
  <si>
    <t>091</t>
  </si>
  <si>
    <t>finalizat</t>
  </si>
  <si>
    <t>LISTA PROIECTELOR CONTRACTATE - PROGRAMUL OPERATIONAL REGIONAL</t>
  </si>
  <si>
    <t>2/2.1</t>
  </si>
  <si>
    <t>DOTAREA SPECTRUM INTELIGENT SOLUTIONS SRL CU ECHIPAMENTE SI SOFTURI PENTRU ARHIVARE ELECTRONICA</t>
  </si>
  <si>
    <t>SC SPECTRUM INTELIGENT SOLUTIONS SRL</t>
  </si>
  <si>
    <t>Imbunatatirea bazei materiale a solicitantului prin dotarea cu echipamente si softuri moderne, specifice arhivarii electronice a documentelor,  in decurs de un an de la semnarea contractului de finantare.
Solicitantul isi propune achizitia urmatoarelor dotari: • Sistem server storage+ UPS – 1 buc. • Sistem UPS – 1 buc. • Router – 1 buc. • Laptop – 6 buc. • Generator electric – 1 buc. • Plotter – 1 buc. • Multifunctional A3 – 1 buc. • Program solutie arhivare – 1 buc.
Beneficiarii directi si indirecti ai proiectului si rezultatelor imbunatatite vor fi intreprinderea solicitanta, noii angajatii si familiile acestora, care vor beneficia de imbunatatirea standardului de viata, inclusiv persoanele din categoria celor defavorizate, dar si furnizorii de bunuri si servicii in cadrul proiectului si ulterior pentru buna desfasurare a activitatii propuse, administratia locala care va colecta impozite si taxe marite ca urmare a implementarii proiectului, comunitatea locala/regionala in ansamblul ei.</t>
  </si>
  <si>
    <t>23.06.2017</t>
  </si>
  <si>
    <t>SV</t>
  </si>
  <si>
    <t>DJ</t>
  </si>
  <si>
    <t>Craiova</t>
  </si>
  <si>
    <t>privat</t>
  </si>
  <si>
    <t>Achizitia de echipamente pentru constructii in cadrul Startcon CG SRL</t>
  </si>
  <si>
    <t>STARTCON CG SRL</t>
  </si>
  <si>
    <t>Modernizarea activitatii din domeniul lucrarilor de constructii a cladirilor rezidentiale si dezvoltarea activitatii desfasurate prin dotarea cu echipamente tehnologice specifice activitatii de lucrari de constructii rezidentiale</t>
  </si>
  <si>
    <t>Dezvoltarea societatii Divers Eco Tech SRL prin achizitia de echipamente de ultima gereratie</t>
  </si>
  <si>
    <t>SC DIVERS ECO TECH SRL</t>
  </si>
  <si>
    <t>Dotarea societăţii cu 2 echipamente noi pana la sfârşitul perioadei de implementare.</t>
  </si>
  <si>
    <t>Infiintare laborator de tehnica dentara DENTISTPOPESCU SRL</t>
  </si>
  <si>
    <t>SC DENTISTPOPESCU SRL</t>
  </si>
  <si>
    <t>Cresterea nivelului de dotare tehnica a societatii, prin achizitia a 34 echipamente si 4 seturi mobilier, pana la finalizarea</t>
  </si>
  <si>
    <t>27.06.2017</t>
  </si>
  <si>
    <t>Dezvoltarea firmei Saben Auto 1957 SRL prin achiziția de utilaje</t>
  </si>
  <si>
    <t>SC SABEN AUTO 1957 SRL</t>
  </si>
  <si>
    <t>implementarii proiectului</t>
  </si>
  <si>
    <t>30.06.2017</t>
  </si>
  <si>
    <t>Dezvoltarea durabila a firmei SC MAS LAW SRL</t>
  </si>
  <si>
    <t>SC MAS LAW SRL</t>
  </si>
  <si>
    <t>Achizitia de bunuri si servicii:
- Soft – 1 buc;
- Chiller – 1 buc;
- Unitate rooftop – 1 buc;
- Ventiloconvertor – 1 buc;
- Server – 1 buc;
- Generator – 1 buc;
- Multifunctionala color – 1 buc;
- Multifunctionala alb negru – 1 buc;
- Router - 2 buc;
- Nacela – 1 buc;
- Set compus din 2 panouri fotovoltaice – 1 buc;
- Servicii de consultanta scriere proiect – 1 buc;
- Servicii de consultanta management proiect - 1 buc;
- Informare si publicitate - 1 buc (comunicat de presa incepere si incheiere proiect, placa permanenta, cate un autocolant pentru
fiecare echipament achizitionat si un afis de dimensiunea A2)</t>
  </si>
  <si>
    <t>03.07.2017</t>
  </si>
  <si>
    <t>Achizitie echipamente tehnologice pentru dezvoltarea firmei DD Marketing Agency SRL</t>
  </si>
  <si>
    <t>SC DD MARKETING AGENCY SRL</t>
  </si>
  <si>
    <t>Dotarea cu echipamente tehnologice de profil</t>
  </si>
  <si>
    <t>reziliat</t>
  </si>
  <si>
    <t>Achizitie de echipamente pentru productia placutelor PCB(Printed Circuit Board)</t>
  </si>
  <si>
    <t>SC PRIMULPORTAL SRL</t>
  </si>
  <si>
    <t>Achizitia a 11 active corporale care sa formeze o linie de productie PCB-uri</t>
  </si>
  <si>
    <t>DEZVOLTAREA SC MOTOR INVEST SRL PRIN ACHIZITIA DE IMPRIMANTE 3D</t>
  </si>
  <si>
    <t>SC MOTOR INVEST SRL</t>
  </si>
  <si>
    <t>Realizarea activitaþii de informare si publicitate pe perioada de 12 luni având ca rezultat 1 proiect implementat</t>
  </si>
  <si>
    <t>Dezvoltarea durabila a firmei SC Eurotrans CC-CI SRL</t>
  </si>
  <si>
    <t>SC Eurotrans CC-CI SRL</t>
  </si>
  <si>
    <t>Achiziția de bunuri si servicii:
- buldoexcavator - 2 buc
- miniexcavator - 1 buc
- miniincarcator - 1 buc
- set de 2 panouri fotovoltaice - 1 buc
- servicii de consultanta scriere proiect - 1 buc
- servicii de consultanta management proiect - 1 buc
- informare si publicitate - 1 buc (comunicat de presa incepere si incheiere proiect, placa permanenta , afis A2 si cate un autocolant pentru fiecare utilaj achizitionat)</t>
  </si>
  <si>
    <t xml:space="preserve">Dezvoltarea durabilă a firmei STYH A &amp; A SRL </t>
  </si>
  <si>
    <t xml:space="preserve">SC STYH A &amp; A SRL </t>
  </si>
  <si>
    <t>Achizitie de bunuri si servicii:
- autobetoniere - 2 buc;
- set compus din doua panouri fotovoltaice – 1 buc
- servicii de consultanta scriere proiect – 1 buc
- servicii de consultanta management proiect - 1 buc
- informare si publicitate - 1 buc (comunicat presa incepere si incheiere proiect, placa permanenta, afis A2 si cate un autocolant pentru fiecare utilaj/echipament achizitionat)</t>
  </si>
  <si>
    <t>Dezvoltarea durabilă a firmei SC BVDM TRANSCO SRL</t>
  </si>
  <si>
    <t>SC BVDM TRANSCO SRL</t>
  </si>
  <si>
    <t>Achizitia de bunuri si servicii:
- Excavator – 1 buc
- Servicii de consultanta scriere proiect – 1 buc
- Set panouri fotovoltaice – 1 buc
- Servicii de consultanta management de proiect – 1 buc.
- InfoInformare si publicitate – 1 buc (comunicat incepere si incheiere proiect, afis de dimensiunea A2, placa permanenta, autocolante)</t>
  </si>
  <si>
    <t>Implementarea de tehnologie moderna in producerea de dispozitive medicale stomatologice</t>
  </si>
  <si>
    <t>SC Dentaline SRL</t>
  </si>
  <si>
    <t>Crearea a trei noi locuri de munca din care unul pentru persoane defavorizate</t>
  </si>
  <si>
    <t>Dezvoltarea activitatii firmei CMV Quality Instal SRL prin achizitia de echipamente</t>
  </si>
  <si>
    <t xml:space="preserve">SC CMV Quality Instal SRL </t>
  </si>
  <si>
    <t>Cresterea nivelului de dotare tehnica a firmei prin achizitia a 26 de echipamente noi, incluzand un sistem fotovoltaic, pana la sfarsitul perioadei de implementare a proiectului.</t>
  </si>
  <si>
    <t>Achiziţie echipamente tehnologice pentru dezvoltarea firmei G.M. Tehnical Dent SRL</t>
  </si>
  <si>
    <t xml:space="preserve">SC G.M Tehnical Dent SRL </t>
  </si>
  <si>
    <t>Dotarea laboratorului de tehnica dentara cu echipamente tehnologice de profil care vor contribui la dezvoltarea firmei prin diversificare si inovatie de produs. Echipamentele achizitionate vor fi mai eficiente din punct de vedere energetic si vor fi adaptate accesului persoanelor cu dizabilitati.</t>
  </si>
  <si>
    <t>Creşterea competitivităţii SC Pedala SRL prin crearea de spaţii de cazare noi, însoţite de servicii îmbunătăţite</t>
  </si>
  <si>
    <t xml:space="preserve">SC Pedala Impex SRL </t>
  </si>
  <si>
    <t>Modernizarea spatiului de cazare prin lucrari de reabilitare si reamenajare, fara a fi necesara autorizatia de construire, conform art. 11 din Legea 50/1991R, intr-o perioada de 6 luni</t>
  </si>
  <si>
    <t>Extinderea activităţii firmei Ilpan JR S.R.L. prin crearea liniei de producţie de şosete cu vârf închis fără cusătură</t>
  </si>
  <si>
    <t>SC Ilpan JR SRL</t>
  </si>
  <si>
    <t>Achiziționarea si punerea în funcțiune a 10 mijloace fixe pentru înființarea liniei de producție, în termen de 1 an de la semnarea contractului de finanțare</t>
  </si>
  <si>
    <t>DEZVOLTAREA FIRMEI SC BRIGHT SOFTWARE TECHNOLOGIES SRL PRIN ACHIZITIE UTILAJE</t>
  </si>
  <si>
    <t>SC BRIGHT SOFTWARE TECHNOLOGIES SRL</t>
  </si>
  <si>
    <t>Achizitia de bunuri si servicii:
- Buldoexcavator - 3 buc
- Set 2 panouri fotovoltaice – 1 buc
- servicii consultanta management proiect - 1 buc
- servicii consultanta scriere proiect - 1 buc
- Informare si publicitate - 1 buc (comunicat incepere si incheiere proiect, placa permanenta, afis de dimensiunea A2 si cate un
autocolant pentru fiecare utilaj/echipament achizitionat)</t>
  </si>
  <si>
    <t>17.07.2017</t>
  </si>
  <si>
    <t>Achiziţie de echipamente pentru fabricarea şi prelucrarea structurilor metalice la SC OLTENIA DESIGN SRL</t>
  </si>
  <si>
    <t>SC OLTENIA DESIGN SRL</t>
  </si>
  <si>
    <t>Investitii in active pentru imbunatatirea bazei tehnologice si a resurselor firmei</t>
  </si>
  <si>
    <t>28.07.2017</t>
  </si>
  <si>
    <t>Achizitie de utilaje la SOLEIL CONSTRUCT SRL</t>
  </si>
  <si>
    <t>SOLEIL CONSTRUCT SRL</t>
  </si>
  <si>
    <t>Introducerea inovarii de produs si de proces</t>
  </si>
  <si>
    <t>26.07.2017</t>
  </si>
  <si>
    <t>CRESTEREA SI DIVERSIFICAREA PRODUCTIEI SOCIETATII AVIHYDRO SRL PRIN ACHIZITIA DE UTILAJE SI ECHIPAMENTE MODERNE</t>
  </si>
  <si>
    <t>AVIHYDRO SRL</t>
  </si>
  <si>
    <t>Modernizarea activitatii din domeniul fabricarii cilindrilor hidraulici si a furtunelor hidraulice, precum si diversificarea productiei prin fabricarea de noi produse in cadrul societatii prin dotarea cu echipamente tehnologice, utilaje, instalatii de lucru specifice activitatii de fabricare a produselor.</t>
  </si>
  <si>
    <t>Dezvoltarea societţii DEMARIA SUNDE prin inovare</t>
  </si>
  <si>
    <t>SC DEMARIA SUNDE SRL</t>
  </si>
  <si>
    <t>Divesificarea domeniului de activitate, ca urmare a inovarii proceselor în cadrul firmei prin achizitia de utilaje productive si amenajarea punctului de lucru prin lucrari de constructie ce nu necesita DTAC , in perioada implementarii proiectului</t>
  </si>
  <si>
    <t>Cresterea competitivităţii firmei Zebra Color S.R.L. prin dotarea cu echipamente specializate</t>
  </si>
  <si>
    <t>ZEBRA COLQR 5.R.L</t>
  </si>
  <si>
    <t>Achiziþia de echipamente cinematografice, a unui kit CNC, a unui laptop si a unui panou solar</t>
  </si>
  <si>
    <t>Dotarea SC ETADENT SRL cu echipamente in domeniul tehnicii dentare</t>
  </si>
  <si>
    <t>SC ETADENT SRL</t>
  </si>
  <si>
    <t>Imbunatatirea bazei materiale a solicitantului prin dotarea cu echipamente performante necesare in domeniul tehnicii dentare, in decurs de un an de la semnarea contractului de finantare.</t>
  </si>
  <si>
    <t>DEZVOLTAREA DURABILA A FIRMEI SC SOR &amp; BEB CONSTRUCT SRL PRIN ACHIZITIE DE UTILAJE</t>
  </si>
  <si>
    <t>SOR &amp; BEB CONSTRUCT SRL</t>
  </si>
  <si>
    <t>Achizitia de bunuri si servicii:
- buldoexcavator - 1 buc
- excavator – 1 buc
- set de 2 panouri fotovoltaice – 1 buc
- servicii de consultanta scriere proiect – 1 buc
- servicii de consultanta management proiect - 1 buc
- informare si publicitate - 1 buc (comunicat de presa incepere si incheiere proiect, placa permanenta, afis dimensiunea
A2 si cate un autocolant pentru fiecare utilaj/echipament achizitionat)</t>
  </si>
  <si>
    <t>Achizitia de echipamente pentru diversificarea activitatii DASS CENTER GWA SRL</t>
  </si>
  <si>
    <t>SC DASS CENTER GWA SRL</t>
  </si>
  <si>
    <t>Diversificarea activitatii existente pentru finisare materiale textile prin dotarea cu echipamente tehnologice si echipamente informatice specifice activitatii de finisare a materialelor textile</t>
  </si>
  <si>
    <t>Dezvoltarea durabila a firmei SC AGROCHIMICAL-FOREST SRL</t>
  </si>
  <si>
    <t>SC AGROCHIMICAL-FOREST SRL</t>
  </si>
  <si>
    <t>Achizitia de bunuri si servicii prevazute in cadrul proiectului: - Macara mobila - 1 buc - Set de 2 panouri fotovoltaice – 1 buc - Servicii de consultanta scriere proiect – 1 buc - Servicii de consultanta management proiect - 1 buc - Informare si publicitate - 1 buc (comunicat de presa incepere si incheiere proiect, placa permanenta, afis de dimensiunea A2, autocolante)</t>
  </si>
  <si>
    <t>EXTINDEREA ACTIVITATII COMPANIEI BLACKWATER MEDIA SRL</t>
  </si>
  <si>
    <t xml:space="preserve">SC BLACKWATER MEDIA SRL </t>
  </si>
  <si>
    <t>Diversificarea activitatii companiei prin achizitionarea unor echipamente de inalta tehnologie, care vor permite prestarea unor servicii complexe si complete, la cea mai inalta calitate</t>
  </si>
  <si>
    <t>03.08.2017</t>
  </si>
  <si>
    <t>Diversificarea activitatii SC Stendicons Star Cons SRL­D, prin infiintarea activitatii de Iucrari de pregatlre a terenului</t>
  </si>
  <si>
    <t>SC STENDICONS STAR CONS SRL</t>
  </si>
  <si>
    <t>Dezvoltarea prin diversificare a activitatii companiei prin achizitia de utilaje si echipamente specifice lucrarilor de pregatire a terenului – cod CAEN 4312. Obiectivul este atins ca urmare a realizarii activitatii de achizitie a utilajelor si echipamentelor si are ca rezultat 2 buldoexcavatoare si 2 stapli de iluminat mobili cu panouri fotovoltaice.</t>
  </si>
  <si>
    <t>Motatei</t>
  </si>
  <si>
    <t>Cresterea competitivitatii societatii EDUSA GREEN ENERGY SRL prin achizitia de echipamente performante</t>
  </si>
  <si>
    <t>SC EDUSA GREEN ENERGY SRL</t>
  </si>
  <si>
    <t>Achizitia de echipamente necesare diversificarii activitatii prin: Achizitie instalatie pentru amestec si inertizare materiale
semisolide precum deseuri namoloase biologice rezultate din ape menajere in vederea productiei de amelioratori si fertilizanti
organici pentru agricultura</t>
  </si>
  <si>
    <t>Loc.
Filiasi, Oras Filiasi, Strada UZINEI, Nr. 2, CONSTRUCÞIA C-26 HALA INDUSTRIALA -
CORP 4/9, ÎNCAPEREA NR. 20, Judet Dolj.</t>
  </si>
  <si>
    <t>Dezvoltarea societatii S.C. RAY CONSULTING S.R.L prin achizitia de utilaje</t>
  </si>
  <si>
    <t>SC RAY CONSULTING SRL</t>
  </si>
  <si>
    <t>Cresterea nivelului de dotare tehnica a firmei prin achizitia unei linii tehnologice de productie piese de beton semiuscat armat si a
unui motostivuitor, pana la sfarsitul perioadei de implementare</t>
  </si>
  <si>
    <t>Loc. Craiova Tarlaua 62, Parcela 17, lot 2, nr. Cadastral: 217920</t>
  </si>
  <si>
    <t>ACHIZITIA DE ECHIPAMENTE PENTRU FABRICAREA DE SALTELE</t>
  </si>
  <si>
    <t xml:space="preserve">SC CONFORT GIN GIN SRL </t>
  </si>
  <si>
    <t>Imbunatatirea fluxului tehnologic cu 8 echipamente moderne care sa asigure o utilizare usoara si eficienta</t>
  </si>
  <si>
    <t>Municipiul Craiova, Cartier Facai, Strada Bistritei, nr. 1, judet Dolj</t>
  </si>
  <si>
    <t>DIVERSIFICAREA SI DEZVOLTAREA ACTIVITATII SC DUNCOMET CONSTRUCT SRL PRIN ACHIZIŢIA DE UTILAJE</t>
  </si>
  <si>
    <t>SC DUNCOMET CONSTRUCT SRL</t>
  </si>
  <si>
    <t>Dezvoltarea prin diversificare a activitatii companiei prin achizitia de utilaje si echipamente specifice lucrarilor de pregatire a terenului– cod CAEN 4312. Obiectivul este atins ca urmare a realizarii activitatii de achizitie a utilajelor si echipamentelor si are ca rezultat 1 buldoexcavator, 1 mini incarcator frontal multifunctional,  1 incarcator multifunctional cu brat telescopic şi 1 kit de iluminat cu panouri fotovoltaice.</t>
  </si>
  <si>
    <t>Bailesti</t>
  </si>
  <si>
    <t>Dezvoltarea activitatii Ecoabac Serv SRL prin achiziţia de utilaje si echipamente</t>
  </si>
  <si>
    <t>SC ECOABAC SERV SRL</t>
  </si>
  <si>
    <t xml:space="preserve">Achizitia a 1 echipament pana la sfarsitul perioadei de implementare </t>
  </si>
  <si>
    <t>DEZVOLTAREA SC GHEMGHE SRL PRIN
ACHIZITIE UTILAJE PRODUCTIE</t>
  </si>
  <si>
    <t>SC GHEMGHE SRL</t>
  </si>
  <si>
    <t>Angajarea a 5 muncitori fata de numarul mediu inregistrat la bilantul aferent anului 2015 si mentinerea numarului de
salariati astfel atins pe o perioada de minim3 ani de la data finalizarii proiectului (data realizarii platii finale in cadrul contractului de
finantare);</t>
  </si>
  <si>
    <t>B-dul Decebal, Nr. 85, Craiova , Dolj</t>
  </si>
  <si>
    <t>DEZVOLTAREA DURABILA A FIRMEI SC
FEROCET SRL</t>
  </si>
  <si>
    <t>SC FEROCET SRL</t>
  </si>
  <si>
    <t>Achizitia de bunuri si servicii:
- Centru de prelucrare vertical 1– 1 buc
- Centru de prelucrare vertical 2 – 1 buc
- Strung – 1 buc
- Set de 2 panouri fotovoltaice – 1 buc
- Servicii de consultanta scriere proiect – 1 buc
- Servicii de consultanta management proiect - 1 buc
- Informare si publicitate - 1 buc (comunicat de presa incepere si incheiere proiect, placa permanenta, afis de
dimensiunea A2, autocolante)</t>
  </si>
  <si>
    <t>Judetul Dolj, Municipiul Craiova,
Strada Caracal, Nr. 146. Imobilul – Hala 2,</t>
  </si>
  <si>
    <t>Îmbunătățirea competitivității SC Keso System Group SRL prin achiziția de utilaje performante</t>
  </si>
  <si>
    <t>SC Keso System Group SRL</t>
  </si>
  <si>
    <t>Achizitia de bunuri si servicii:
- Excavator - 1 buc;
- Miniincarcator multifunctional – 1 buc;
- Set compus din 2 panouri fotovoltaice – 1 buc;
- Servicii de consultanta scriere proiect – 1 buc
- Servicii de consultanta management proiect - 1 buc;
- Informare si publicitate - 1 buc (comunicat de presa incepere si incheiere proiect, placa permanenta, cate un autocolant pentru fiecare utilaj/echipament achizitionat si un afis de dimensiunea A2)</t>
  </si>
  <si>
    <t>Craiova,
Strada Pelendava, nr. 27</t>
  </si>
  <si>
    <t>Facilitarea exploatarii economice a ideilor noi in cadrul firmei Gnosis Kernel</t>
  </si>
  <si>
    <t>SC Gnosis Kernel SRL</t>
  </si>
  <si>
    <t>Realizarea unei constructii industriale cu o suprafaþa desfasurata de 256 mp destinati instalarii si utilizarii echipamentelor
tehnologice prevazute in lista de achizitii</t>
  </si>
  <si>
    <t>Mun. Craiova, str. Popoveni nr. 135H
(fosta strada Crinului nr. 103),</t>
  </si>
  <si>
    <t>ACHIZITIE DE ECHIPAMENTE PENTRU FABRICAREA CIRCUITELOR IMPRIMATE</t>
  </si>
  <si>
    <t>SC EPSICOM SRL</t>
  </si>
  <si>
    <t>Achizitia a 36 active corporale</t>
  </si>
  <si>
    <t>Municipiul Craiova, str. Sararilor nr. 31, judetul Dolj</t>
  </si>
  <si>
    <t>Cresterea competitivitatii HNY DESIGN SRL
prin achizitia de utilaje</t>
  </si>
  <si>
    <t>SC HNY DESIGN SRL</t>
  </si>
  <si>
    <t>achizitia a 5 utilaje performante (centru de prelucrare CNC, masina de bordurat monolaterala automatica – de aplicat
cant, presa vacuum multifuntionala, exhaustor – unitate de filtrarea a aerului, compresor).</t>
  </si>
  <si>
    <t>Strada Dezrobirii, nr. 155, Craiova, Dolj</t>
  </si>
  <si>
    <t>DEZVOLTAREA  SC CAPITAL UTIL SRL PRIN ACHIZITIE UTILAJE</t>
  </si>
  <si>
    <t>SC CAPITAL UTIL SRL</t>
  </si>
  <si>
    <t>Angajarea a 5 muncitori fata de numarul mediu inregistrat la bilantul aferent anului 2015 si mentinerea numarului de
salariati astfel atins pe o perioada de minim 3 ani de la data finalizarii proiectului (data realizarii platii finale in cadrul contractului
de finantare)</t>
  </si>
  <si>
    <t>Str. Tineretului, Nr. 10, Craiova, Dolj</t>
  </si>
  <si>
    <t>IMBUNATATIREA COMPETITIVITATII SC
NORDSERVICE AUTORACING SRL PRIN
DOTAREA CU ECHIPAMENTE MODERNE</t>
  </si>
  <si>
    <t>SC NORDSERVICE AUTORACING SRL</t>
  </si>
  <si>
    <t>Cresterea numarului mediu de salariati ca urmare a realizarii proiectului, fata de nivelul inregistrat in ultimul an fiscal incheiat
inainte de depunerea Cereri de Finantare-Ca urmare a realizarii proiectului vor fi angajate 5 persoane cu norma intreaga.
Proiectul prevede angajarea de persoane din urmatoarele categorii defavorizate:
(a) nu a avut un loc de munca stabil remunerat în ultimele 6 luni;
(b) are vârsta cuprinsa între 15 si 24 de ani;
(c) nu a absolvit o forma de invatamant liceal sau nu detine o calificare profesionala (Clasificarea Internationala Standard a
Educatiei 3) sau se afla în primii doi ani de la absolvirea unui ciclu de invatamant cu frecventa si nu a avut inca niciun loc de
munca stabil remunerat;
(d) are varsta de peste 50 de ani.</t>
  </si>
  <si>
    <t>Municipiul Craiova, Str. Bariera Valcii, Nr. 241, Judetul
Dolj</t>
  </si>
  <si>
    <t>DEZVOLTAREA SC GINOLEX SRL PRIN PRESTAREA DE ACTIVITATI RECREATIVE SI DISTRACTIVE</t>
  </si>
  <si>
    <t>SC GINOLEX SRL</t>
  </si>
  <si>
    <t>Realizarea activitatilor de management de proiect si informare si publicitate pe perioada de 12 luni având ca rezultat 1 proiect implementat</t>
  </si>
  <si>
    <t>Segarcea</t>
  </si>
  <si>
    <t xml:space="preserve"> MODERNIZAREA LINK POINT SRL PRIN ACHIZITIA DE ECHIPAMENTE TEHNOLOGICE PERFORMANTE</t>
  </si>
  <si>
    <t>SC Link Point SRL</t>
  </si>
  <si>
    <t>Cresterea nivelului de dotare tehnica a firmei prin achizitia a 21 utilaje tehnologice (10 masini de cusut, 5 masini de surfilat, 1
masina de butoniere, 1 utilaj de brodat, 2 generatoare de aburi si 2 mese de calcat tip limba cu manecar si fier de calcat) si a unei
instalatii solare termice, pana la sfarsitul perioadei de implementare</t>
  </si>
  <si>
    <t>16.08.2017</t>
  </si>
  <si>
    <t>Dezvoltarea societatii OMICRON ZELLE SRL prin inovare de produs si proces</t>
  </si>
  <si>
    <t>SC OMICRON ZELLE SRL</t>
  </si>
  <si>
    <t>2 Procese productive îmbunatațite ( realizarea jocurilor de tip puzzel si a cartilor de joc ) pâna la finalizarea implementarii proiectului ca urmare a inovarii fluxului tehnologic cu ajutorul echipamentelor moderne achiziționate.</t>
  </si>
  <si>
    <t>Craiova, Str. Prelungirea Severinului, Nr.60</t>
  </si>
  <si>
    <t>Dezvoltarea durabila a firmei CRISTIANVIG SRL</t>
  </si>
  <si>
    <t>SC CRISTIANVIG SRL</t>
  </si>
  <si>
    <t>Achizitiile de bunuri si servicii in cadrul proiectului:
- Buldoexcavator – 1 buc
- Excavator – 1 buc
- Set de 2 panouri fotovoltaice – 1 buc
- Servicii de consultanta management proiect – 1 buc
- Informare si publicitate – 1 buc (comunicat incepere si incheiere proiect, placa permanenta, afis de dimensiunea A2, autocolante)</t>
  </si>
  <si>
    <t>Craiova, Str. Drumul Apelor,
Nr. 54</t>
  </si>
  <si>
    <t>Achizitie de echipamente pentru servicii de administrare a paginilor web si activitati conexe</t>
  </si>
  <si>
    <t>SC UPSELL SRL</t>
  </si>
  <si>
    <t>Cresterea nivelului de dotare tehnica a firmei prin achizitia a 6 echipamente IT si a 3 licente software, pana la sfarsitul perioadei de implementare</t>
  </si>
  <si>
    <t>Achiziție echipamente si dotări pentru înființare depozit de frig, Municipiul Craiova, Județul Dolj</t>
  </si>
  <si>
    <t>SC Drovares SRL</t>
  </si>
  <si>
    <t>Crearea capacitatii firmei de a presta servicii de depozitarea a produselor in conditii de frig controlate pentru terti in municipiul Craiova, prin achizitia de echipamente specifice depozitelor de frig, mobilier, echipamente IT, program management stocuri</t>
  </si>
  <si>
    <t>Craiova, strada Industriilor, nr.111</t>
  </si>
  <si>
    <t>Imbunatatirea competitivitatii societatii Ozal Style SRL prin achizitionarea unor echipamente inovatoare</t>
  </si>
  <si>
    <t>SC Ozal Style SRL</t>
  </si>
  <si>
    <t>Cresterea numarului de locuri de munca prin înființarea a 5 noi posturi pâna la sfârsitul perioadei de implementare</t>
  </si>
  <si>
    <t>Craiova, str. Brestei, nr.501</t>
  </si>
  <si>
    <t>CONSTRUIRE IMOBIL P+3 APARTHOTEL</t>
  </si>
  <si>
    <t>SC FAVORIT GROUP INVEST SRL</t>
  </si>
  <si>
    <t>Achizitiile prevazute in cadrul proiectului:
- construirea de apartamente in regim hotelier si dotarea acestora, in orasul Craiova
- includerea in realizarea instalatiei electrice a surselor regenerabile de energie prin montarea unui sistem de panouri fotovoltaice
care deserveste sistemul de iluminat extern al cladirii si a spatiilor comune de acces (receptie, holuri, casa scarii) inclusiv
sistemele de semnalizare a evacuarii din cladire.
-materiale publicitare</t>
  </si>
  <si>
    <t>31.08.2017</t>
  </si>
  <si>
    <t>Municipiului Craiova, Bulevardul Dacia nr.97C
97C (fost Bulevardul Dacia nr. 97C si Strada Deceneu nr. 14, fosta strada Valea
Gangului numarul 14</t>
  </si>
  <si>
    <t>DEZVOLTAREA SI CRESTEREA
ACTIVITATII SC DOMO GLASS SRL</t>
  </si>
  <si>
    <t xml:space="preserve"> SC DOMO GLASS SRL</t>
  </si>
  <si>
    <t xml:space="preserve"> Dezvoltarea prin diversificare a activitatii companiei prin achizitia de utilaje si echipamente specifice pentru
Fabricarea articolelor din material plastic pentru constructii– cod CAEN 2223. Obiectivul este atins ca urmare a realizarii activitatii
de achizitie a utilajelor si echipamentelor si are ca rezultat: 1 ferastrau cu doua capte, 1 masina de insurubat cu aductie automata
a suruburilor, 1 pantograf cu doua motoare, 1 masina de sudat cu doua capete, 1 masina automata de debavurat, 1 ferastrau cu
batiu pentru debitat baghete, 1 masina frezat montanti, 1 motostivuitor, 1 compresor cu surub, 1 calculator, 1 laptop, 1 imprimanta
si 1 sistem de panouri fotovoltaice</t>
  </si>
  <si>
    <t>30.10.2017</t>
  </si>
  <si>
    <t>DOLJ, MUNICIPIUL CRAIOVA, STR. GRIGORE PLESOIANU, NR.3B, SPATIU NR. H.B
1</t>
  </si>
  <si>
    <t>Dezvoltarea durabila a firmei SADALIN TRANS SRL prin achizitie de utilaje</t>
  </si>
  <si>
    <t>SC SADALIN TRANS SRL</t>
  </si>
  <si>
    <t>Achizitia de bunuri si servicii:
- Buldoexcavator – 1 buc;
- Excavator – 1 buc;
- Set panouri fotovoltaice – 1 buc;
- Servicii de consultanta scriere proiect – 1 buc
- Servicii de consultanta management proiect – 1 buc;
- Informare si publicitate - 1 buc (comunicat de presa incepere si incheiere proiect, placa permanenta, afis de
dimensiunea A2, autocolante).</t>
  </si>
  <si>
    <t>Municipiul
Craiova, Strada Industriilor, Nr. 17, Jud. Dolj</t>
  </si>
  <si>
    <t xml:space="preserve">Dotarea DANIELLA'S FACTORY SRL cu
echipamente pentru fabricarea de articole de îmbrăcăminte
</t>
  </si>
  <si>
    <t>SC DANIELLA'S FACTORY SRL</t>
  </si>
  <si>
    <t>Imbunatatirea bazei materiale a solicitantului prin dotarea cu utilaje performante necesare in domeniul fabricarii altor articole de
imbracaminte (exclusiv lenjeria de corp), in decurs de un an de la semnarea contractului de finantare.
Solicitantul isi propune achizitia urmatoarelor utilaje:
- Statie automata pentru buzunare cu refileti – 1 buc.
- Masina de taiat (croit) automata – 1 buc.
- Masina de termocolat – 1 buc.
- Masina de spanuit – 1 buc.
Beneficiarii directi si indirecti ai proiectului si rezultatelor imbunatatite vor fi intreprinderea solicitanta, noii angajatii si familiile
acestora, care vor beneficia de imbunatatirea standardului de viata, inclusiv persoanele din categoria celor defavorizate, dar si
furnizorii de bunuri si servicii in cadrul proiectului si ulterior pentru buna desfasurare a activitatii propuse, administratia locala care
va colecta impozite si taxe marite ca urmare a implementarii proiectului, comunitatea locala/regionala in ansamblul ei.</t>
  </si>
  <si>
    <t>Adresa completa a punctului de lucru identificat ca loc de implementare: Municipiul
Craiova, str. Calea Severinului, nr. 42, jud. Dolj, Regiunea Sud Vest Oltenia.</t>
  </si>
  <si>
    <t>CRESTEREA COMPETITIVITATII ECONOMICE A S.C. RA TRADE CONSTRUCT S.R.L. PRIN
ACHIZITIONAREA DE UTILAJE PERFORMANTE</t>
  </si>
  <si>
    <t>SC TRADE CONSTRUCT SRL</t>
  </si>
  <si>
    <t>Cresterea capacitaþii de producþie prin achizitia a 3 echipamente noi, performante, necesare in activitatea de fabricare a betonului,
pana la finalul implementarii</t>
  </si>
  <si>
    <t>Str.
Rozelor, nr 77, Craiova, jud. Dolj.</t>
  </si>
  <si>
    <t>Achizitie echipamente tehnologice pentru dezvoltarea firmei SC Next Maintenance SRL</t>
  </si>
  <si>
    <t>SC Next Maintenance SRL</t>
  </si>
  <si>
    <t>Achizitionarea de echipamente tehnologice de profil care vor contribui la dezvoltarea firmei prin diversificare si inovatie</t>
  </si>
  <si>
    <t>Craiova Strada Deceneu, nr 40, judetul Dolj</t>
  </si>
  <si>
    <t>Dezvoltarea durabila a firmei Inchirieri Utilaje Oltenia SRL</t>
  </si>
  <si>
    <t>SC Inchirieri Utilaje Oltenia SRL</t>
  </si>
  <si>
    <t>Achizitiile de bunuri si servicii in cadrul proiectului:
- Cilindru compactor – 1 buc.
- Miniexcavator – 1 buc.
- Set de 2 panouri fotovoltaice – 1 buc
- Servicii de consultanta scriere proiect – 1 buc
- Servicii de consultanta management proiect - 1 buc
- Informare si publicitate - 1 buc (comunicat de presa incepere si incheiere proiect, placa permanenta, cate un autocolant pentru
fiecare utilaj achizitionat si un afis de dimensiunea A2)</t>
  </si>
  <si>
    <t>Craiova, Strada Caracal, Nr. 208, Judet Dolj</t>
  </si>
  <si>
    <t>CONSTRUIRE DOUA TERENURI DE SPORT ACOPERITE CU POLIPLAN - BALON SI ANEXA PARTER CONSTRUCTII PROVIZORII CU DURATA DE 10 ANI</t>
  </si>
  <si>
    <t>SC GHIBA COM SRL</t>
  </si>
  <si>
    <t>Extinderea activitatii de exploatare a instalatiilor destinate evenimentelor sportive (inchiriere terenuri de fotbal) prin:
- construirea spatiului de prestare servicii de 2010,00 mp (2 terenuri de fotbal de 945 mp fiecare si cladire anexa de 120,00 mp).
- dotarea cu mobilier specific activitatii de inchirieri terenuri de foltbal</t>
  </si>
  <si>
    <t>Municipiul Craiova, Aleea
Municipiul Craiova, Aleea Potelu, nr. 26A, judetul Dolj</t>
  </si>
  <si>
    <t>INFIINTARE CENTRU FITNESS</t>
  </si>
  <si>
    <t>SC HEALTH CONSTRUCT SRL</t>
  </si>
  <si>
    <t>Imbunatatirea bazei materiale a solicitantului prin dotarea unui centru de fitness cu echipamente, in decurs de un an de la
semnarea contractului de finantare.
Solicitantul isi propune achizitia urmatoarelor dotari:
- Echipamente pentru fitness (29 tipuri, respectiv 42 buc.)
- Mobilier (compus din vestiar 20 posturi – 6 buc., birou receptie – 1 buc., banca pentru vestiar – 4 buc.)
- Echipamente IT, audio, video si program gestiune (compuse din laptop – 2 buc., televizor – 3 buc., sistem video
supraveghere - 1 buc., software gestiune sala fitness – 1 buc., sistem audio – 1 buc.)</t>
  </si>
  <si>
    <t>Municipiul
Craiova, Bulevardul Decebal nr. 83, judet Dolj</t>
  </si>
  <si>
    <t>Dezvoltarea SC ALROBUR SRL prin achizitie utilaje de pregatire a terenului</t>
  </si>
  <si>
    <t>SC ALROBUR SRL</t>
  </si>
  <si>
    <t xml:space="preserve">Angajarea a 5 muncitori fata de numarul mediu inregistrat la bilantul aferent anului 2016 si mentinerea numarului de
salariati astfel atins pe o perioada de minim 3 ani de la data finalizării proiectului (data realizarii platii finale in cadrul contractului de finantare);
        </t>
  </si>
  <si>
    <t>Municipiul Craiova, Str. Girlesti, Nr. 181</t>
  </si>
  <si>
    <t>Dezvoltarea SC Selgat SRL prin demararea activitatii de pregatire a terenului</t>
  </si>
  <si>
    <t>SC Selgat SRL</t>
  </si>
  <si>
    <t>Municipiul Craiova,Str. Dezrobirii, nr.115</t>
  </si>
  <si>
    <t>Amenajare spatiu de joaca interior -Playground</t>
  </si>
  <si>
    <t>RESOTALI SRL</t>
  </si>
  <si>
    <t xml:space="preserve">Amenajare si dotare cu echipamente specifice a unui spatiu cu destinatia loc de joaca pentru copii pana la finalizarea implamantarii proiectului
        </t>
  </si>
  <si>
    <t>Municipiul Craiova, str.Mihai Viteazul nr.16A</t>
  </si>
  <si>
    <t>Executare mobilier la comanda</t>
  </si>
  <si>
    <t>MIRAKL SRL</t>
  </si>
  <si>
    <t xml:space="preserve">Cresterea gradului inovare in cadrul firmei prin productia de mobilier la comanda,achizitia de utilaje de ultima generatie,realizarea unui website complex (cu magazin online si modul CRM);angajarea unui numar de 3 peroane care vor fi mentinute cel putin 3 ani dupa implemantarea proiectului;cresterea cifrei de afaceri de pana la 300% in anul al treilea dupa implementarea proiectului; cresterea pozitiei si a cotei de piata a firmei.
        </t>
  </si>
  <si>
    <t>Municipiul Craiova, str.Buciumului, nr.52</t>
  </si>
  <si>
    <t>ACHIZITIA DE ECHIPAMENTE SI UTILAJE
NECESARE OPTIMIZARII ACTIVITATII DE
SERVIS AUTO IN CADRUL S.C. STORAD
SERVICE SRL</t>
  </si>
  <si>
    <t>STORAD SERVICE SRL</t>
  </si>
  <si>
    <t xml:space="preserve">Cresterea productivitaþii – primul obiectiv specific, vizeaza o eficientizare a utilizarii resurselor materiale si
umane;
        </t>
  </si>
  <si>
    <t>Municipiul CraiovaStr. ALEEA I SIMNIC nr. 3 B</t>
  </si>
  <si>
    <t>Inovare de activitate in cadrul Maison
Boutique SRL</t>
  </si>
  <si>
    <t>MAISON BOUTIQUE SRL</t>
  </si>
  <si>
    <t>Executarea de lucrari de constructii superioare din punct de vedere calitativ prin achizitionarea in proiect a doua utilaje de ultima
generatie cu ajutorul carora se vor efectua principalele actiuni mecanizate in cadrul lucrarilor de terasamente, respectiv inchideri
cladiri realizate in cadrul companiei.</t>
  </si>
  <si>
    <t>Craiova,Str. Bd Dacia nr. 119,Bl 11, sc 1, ap 6,</t>
  </si>
  <si>
    <t>ACHIZA DE ECHIPAMENTE PENTRU DEZVOLTAREA ACflVľFATII SC GELOREV SRL</t>
  </si>
  <si>
    <t>GELOREY SRL</t>
  </si>
  <si>
    <t>Cresterea nivelului de dotare tehnica cu 14 echipamente pana la finalizarea implementarii proeictului</t>
  </si>
  <si>
    <t>Craiova, Str. Aurel Vlaicu, Nr. 6</t>
  </si>
  <si>
    <t>TitIul proiectuLui: Achtzttie echipamente pentru dezvoltarea societatii Arquestan SRL</t>
  </si>
  <si>
    <t>ARQUESTAN SRL</t>
  </si>
  <si>
    <t>Obiectivele specifice investitiei propuse sunt:
- Dotarea intreprinderii cu utilaje de lucru moderne care vor contribui la dezvoltarea acesteia prin diversificare si inovatie de
serviciu.
- Imbunatatirea, dezvoltarea si inovarea serviciilor oferite;
- Crearea de 6 noi locuri de munca si mentinerea acestora pe toata perioada de monitorizare a proiectului (3
ani);
- Angajarea de personal provenind din categorii defavorizate;
- Colectarea selectiva si cresterea gradului de reciclare a deseurilor
- Achizitia de utilaje mai eficiente din punct de vedere energetic - utilajele achizitionate prin proiect incorporeaza o serie de inovatii
ehnologice, fiind mult mai confortabile, clasa de energie redusa si foarte usor de intretinut.</t>
  </si>
  <si>
    <t>Craiova,Str. BuţevarduL NicoLae TituLescu nr. nr. 37</t>
  </si>
  <si>
    <t>Promovarea spiritului antreprenorial in domeniul gaming-ului. Cresterea
competitivitatii SC DAAATS ENGINEERING SRL prin dotarea cu echipamente si software</t>
  </si>
  <si>
    <t>SC Daaats Engineering SRL</t>
  </si>
  <si>
    <t>Executia unui management performant al proiectului în vederea asigurarii unei derulari optime a proiectului de
investitii</t>
  </si>
  <si>
    <t>Craiova,Str ImparatuL Traian nr. 44,</t>
  </si>
  <si>
    <t>Construire pensiune P÷2</t>
  </si>
  <si>
    <t>SC SUD-VEST PRIMA CQNSULTING SRL</t>
  </si>
  <si>
    <t>Imbunatatirea bazei materiale a solicitantului prin construire pensiune turistica, avand suprafata desfasurata propusa de 480 mp,
in decurs de doi ani de la semnarea contractului de finantare. Structura de primire turistica va avea o capacitate de 8 camere
(pana la 17 locuri), cu regim de inaltime P+2, prin proiect fiind prevazute si amenajarile exterioare aferente. In plus fata de
serviciile de cazare, turistii vor avea posibilitatea sa desfasoare activitati recreative.
Pentru a se adapta cat mai bine configuratiei terenului, pensiunea va cuprinde:
- La parter (cota ±0.00) : un hol primire, un spatiu multifunctional in care este amplasata receptia, salonul de zi pentru primirea
clientilor, salonul pentru mic dejun cu o zona special amenajata astfel incat clientii sa aiba posibilitatea sa isi pregateasca masa.
De asemenea, la parter sunt prevazute grupuri sanitare pe sexe (inclusiv grup sanitar adaptat pentru persoane cu dizabilitati),
vestiar pentru personalul angajat si un spatiu tehnic pentru centrala termica, spatiu semnalizare incendiu.
- La etajele 1 si 2 – cate 4 camere, fiecare camera cu baie proprie, coridoare si casa scarii.
Numarul total de camere este de 8, pensiunea se va incadra la 3 margarete/stele, numarul maxim de locuri intr-o camera este de
3 persoane conform clasificarii in turism. In cladirea pensiunii se vor asigura toate dotarile necesare legate de mobilier,
echipamente, dotari PSI, etc.
Beneficiarii directi si indirecti ai proiectului si rezultatelor imbunatatite vor fi intreprinderea solicitanta, noii angajatii si familiile
acestora, care vor beneficia de imbunatatirea standardului de viata, inclusiv persoanele din categoria celor defavorizate, dar si
furnizorii din cadrul proiectului.</t>
  </si>
  <si>
    <t>Craiova,Strada Pictor lon Andreescu, nr. 2</t>
  </si>
  <si>
    <t>ACHIZITIE UTILAJE PENTRU DEZVOLTAREA DURABILA A FIRMEI SC EAN SRL</t>
  </si>
  <si>
    <t>EAN SRL</t>
  </si>
  <si>
    <t xml:space="preserve">
-Dotarea intreprinderii cu utilaje de lucru moderne care vor contribui la dezvoltarea acesteia prin diversificare si inovatie de
serviciu.
</t>
  </si>
  <si>
    <t>Poiana Mare,Str. 1 Decembrie nr. 200</t>
  </si>
  <si>
    <t>Fabrica de brichete SSM CONS SRL</t>
  </si>
  <si>
    <t>SSM CONS SRL</t>
  </si>
  <si>
    <t>Cresterea cifrei de afaceri a societaþii cu minimum 100% începând cu primul an dupa finalizarea investiþiei</t>
  </si>
  <si>
    <t>28.12.2017</t>
  </si>
  <si>
    <t>Craiova, Str. Zorele nr. 6</t>
  </si>
  <si>
    <t>Dezvoltarea activitatii firmei JADEX TRADING SRL prin achizitia de utilaje si echipamente</t>
  </si>
  <si>
    <t>SC Jadex Trading SRL</t>
  </si>
  <si>
    <t>Modernizarea activitatii din domeniul intretinerii si repararii autovehiculelor prin dotarea cu echipamnete tehnologice si utilaje
(Banc pentru testare/codare injectoare si pompe, Aparat pentru verificat injectoare common rail, Cambox pentru testarea unitatilor
PD/EUI/EUP, Elevator bicoloana electromecanic 4 tone, Elevator cu 2 coloane electrohidraulic 4 tone, Analizor de 4 gaze la
motoarele pe benzina + opacimetru diesel + turometru, Exhaustor de gaze mobil, Presa hidraulica de atelier 50 tone, Set
curatare-manipulare, Carucior echipat cu scule, Kit reparatie treapta III, Banc centicubat)</t>
  </si>
  <si>
    <t>15.03.2018</t>
  </si>
  <si>
    <t>Municipiul Craiova, Str. CALEA SEVERINULUI, Nr. 46 O, Judet Dolj,</t>
  </si>
  <si>
    <t>Dezvoltarea Casaedille TEO SRL prin
diversificarea activitatii si achizitie de utilaje
performante necesare in activitatea de
lucrari de pregatire a terenului – caen 4312</t>
  </si>
  <si>
    <t>CASAEDILLE TEO SRL</t>
  </si>
  <si>
    <t>Dotarea patrimoniului societatii cu tehnologie performanta prin achizitia a doua buldoexcavatoare necesare realizarii
lucrarilor de pregatire a terenului. In lipsa achizitiei utilajelor de specialitate, CASAEDILLE TEO SRL s-ar afla in situatia de a
inchiria de la terti astfel de utilaje ceea ce ar insemna costuri ridicate. Prin achizitia propusa prin proiect, CASAEDILLE TEO SRL
va cunoaste cresterea competitivitatii si isi va consolida pozitia pe piata. Productivitatea companiei se va datora echipamentelor
achizitionate, noi, ecologice si cu randament ridicat ca urmare a tehnologiilor inglobate.</t>
  </si>
  <si>
    <t xml:space="preserve"> Calea
Severinului, nr.27, Mun. Craiova, ,</t>
  </si>
  <si>
    <t>Diversificarea activitatii SC Nasky SRL prin  achizitia de utilaje</t>
  </si>
  <si>
    <t>SC Nasky SRL</t>
  </si>
  <si>
    <t>Realizarea activitatilor de informare si publicitate, si management de proiect pe perioada de 12 luni având ca rezultat 1 proiect
implementat</t>
  </si>
  <si>
    <t>Filiași, Str. Uzinei, nr.6, tarlaua 18, parcela 51</t>
  </si>
  <si>
    <t>Infiintare laborator tehnica
dentara Lakis</t>
  </si>
  <si>
    <t>SC Lakis Teeth SRL</t>
  </si>
  <si>
    <t>Asigurarea dotarii tehnice cu 6 echipamente pana la finalizarea perioadei de implementare proiectului.</t>
  </si>
  <si>
    <t>Craiova, Str. Unirii Bl. 21ABC</t>
  </si>
  <si>
    <t>Construire cladire depozitare si gestionare arhiva P+1</t>
  </si>
  <si>
    <t>SC Arhiv DM SRL</t>
  </si>
  <si>
    <t>Crearea si dotarea unei cladiri pentru depozitare si gestionare arhiva, pana la finalizarea implementarii proiectului</t>
  </si>
  <si>
    <t>Strada
Industriilor, numarul 74, fosta Cernele, Tarlaua 21, Parcela 27, judetul Dolj</t>
  </si>
  <si>
    <t>Achizitie utilaje pentru dezvoltarea societatii Bomarten SRL</t>
  </si>
  <si>
    <t>SC Bomarten SRL</t>
  </si>
  <si>
    <t>Dotarea intreprinderii cu utilaje de lucru moderne care vor contribui la dezvoltarea acesteia prin diversificare si inovatie de
serviciu.</t>
  </si>
  <si>
    <t>Craiova, str. Moldova, nr. 127</t>
  </si>
  <si>
    <t>DEZVOLTAREA DURABILA A FIRMEI SC RIGCONSTRUCT SRL</t>
  </si>
  <si>
    <t>RIGCONSTRUCT SRL</t>
  </si>
  <si>
    <t>Achizitia de bunuri si servicii:
- Buldoexcavator cu roti egale – 1 buc
- Buldoexcavator cu roti inegale – 1 buc
- Miniincarcator – 1 buc
- Pompa Beton – 1 buc
- Set de 2 panouri fotovoltaice – 1 buc
- Servicii de consultanta scriere proiect – 1 buc
- Servicii de consultanta management proiect - 1 buc
- Informare si publicitate - 1 buc (comunicat de presa incepere si incheiere proiect, placa permanenta, autocolante pentru fiecare
utilaj achizitionat si un afis de dimensiunea A2)</t>
  </si>
  <si>
    <t>Mun. Craiova, Str.Industriilor, Nr.66,</t>
  </si>
  <si>
    <t>Achizitie de echipamente pentru servicii de administrare a pagini(or web si activitati conexe</t>
  </si>
  <si>
    <t>SC Bomba Software S.R.L.</t>
  </si>
  <si>
    <t>Achizitia a 6 active corporale</t>
  </si>
  <si>
    <t>Mun.Craiova, str. Gheorghe Baritiu nr. 9</t>
  </si>
  <si>
    <t>CONSTRUIRE SPATIU DE PRODUCTIE PENTRU ECHIPAMENTE ELECTRICE, PLAFORMA CAROSABILA SI IMPREJMUIRE TEREN</t>
  </si>
  <si>
    <t>FOR FOREST SRL</t>
  </si>
  <si>
    <t>Asigurarea derularii in bune conditii a unui proiect cu finantare nerambursabila, pana la sfarsitul perioadei de implementare, prin achizitia de servicii de consultanta si servicii de informare si publicitate</t>
  </si>
  <si>
    <t>Craiova, Str. Liviu Rebreanu nr 25‚ judetul DoIj, România</t>
  </si>
  <si>
    <t>Dezvoltarea si eficientizarea fluxului tehnologic prin achizitia de echipamente moderne si inovative</t>
  </si>
  <si>
    <t>GRAFI PRINT SRL</t>
  </si>
  <si>
    <t>Achizitia a 5 echipamente tehnologice performante necesare si specifice activitaþii de profil.</t>
  </si>
  <si>
    <t>Craiova, Str. Fratii Buzesti, nr.10, cod postal 200730</t>
  </si>
  <si>
    <t>Dotarea firmei Camera Rental cu echipamente specializate de productie cinematografica</t>
  </si>
  <si>
    <t>SC CAMERA RENTAL SRL</t>
  </si>
  <si>
    <t>Cresterea gradului de inovatie si de competitivitate a Camera Rental S.R.L. prin achizitia de echipamente de filmare de mare
viteza.</t>
  </si>
  <si>
    <t>16.03.2018</t>
  </si>
  <si>
    <t>Craiova Str. Burebista nr. 5</t>
  </si>
  <si>
    <t>2/2.2</t>
  </si>
  <si>
    <t>Crearea unei unitaþi de productie mobilier din metal, în cadrul firmei GMG CONSTRUCTII SRL</t>
  </si>
  <si>
    <t>SC GMG CONSTRUCTII SRL</t>
  </si>
  <si>
    <t>Crearea unei noi unitaþi de producþie în domeniul de activitate 3101 Fabricarea de mobila pentru birouri si magazine si
achiziþionarea de active corporale (echipamente si utilaje tehnologice) si active necorporale.</t>
  </si>
  <si>
    <t>Competitivitate si calitate la nivel eurapean a produselor realizate de Mentor SRL</t>
  </si>
  <si>
    <t>SC MENTOR SRL</t>
  </si>
  <si>
    <t>Crearea a 25 noi locuri de munca din care unul pentru persoane din categorii defavorizate (nu a avut un loc de munca stabil
remunerat în ultimele 6 luni);</t>
  </si>
  <si>
    <t>Craiova,Str. Calea Severinutui nr 46C</t>
  </si>
  <si>
    <t>Extinderea capacitatii de productie a ALISS SHOESS SRL prin achizitia de echipamente performante</t>
  </si>
  <si>
    <t>ALISS SHOES SRL</t>
  </si>
  <si>
    <t>Achizitia de echipamente necesare extinderii activitatii – extinderea capacitatii de productie existente prin cresterea volumului
productiei ca urmarea investitiei, echipamente mai eficiente energetic, optimizand astfel functionarea fluxlui tehnologic si
realizarea de activitati de internationalizare si certificare sisteme de management si calitate</t>
  </si>
  <si>
    <t>14.02.2018</t>
  </si>
  <si>
    <t>Municipiul Craiova, str. Brestei nr.151, judetul Dolj, cod postal 200177</t>
  </si>
  <si>
    <t>Crearea unei noi unitati de prestare servicii medicale in cadrul Onioptic SRL</t>
  </si>
  <si>
    <t>ONIOPTIC SRL</t>
  </si>
  <si>
    <t>Cresterea nivelului de dotare tehnica a firmei prin achizitia a 7 echipamente medicale, 3 pachete software, 1 scaun cu rotile din
material non feromagnetic si 1 sistem de panouri solare, pana la sfarsitul perioadei de implementare</t>
  </si>
  <si>
    <t>Craiova, str. Lamaitei, nr.2, bl.K9, sc.1, ap.2, judetul Dolj, cod postal 200115</t>
  </si>
  <si>
    <t>ACHIZIŢIE DE ECHIPAMENTE ÎN VEDEREA CREȘTERII COMPETITIVITĂȚII MOVIPLAST S.R.L</t>
  </si>
  <si>
    <t>SC Moviplast SRL</t>
  </si>
  <si>
    <t>Cresterea gradului de dotare tehnica a companiei prin achizitia a 3 active corporale si 1 activ necorporal pentru producþia de
articole de ambalaj din material plastic</t>
  </si>
  <si>
    <t>15.02.2018</t>
  </si>
  <si>
    <t>Craiova, Str. Banul Stepan nr. 1A, judet Dolj</t>
  </si>
  <si>
    <t>Fabrica „Demiuma Comimpex”</t>
  </si>
  <si>
    <t>SC Demiuma Comimpex SRL</t>
  </si>
  <si>
    <t>Aprobarea proiectului de investiþii si finanþarea investiþiei iniþiale conform POR 2014-2020</t>
  </si>
  <si>
    <t>Str. Calea Bucuresti, nr. 325C, amplasament 6, Unitatea
U1.1/2, Craiova</t>
  </si>
  <si>
    <t>Imbunatatirea competitivitatii intreprinderii Dr.Ianosi SRL prin extinderea si diversificarea  serviciilor</t>
  </si>
  <si>
    <t>SC Dr.Ianosi SRL</t>
  </si>
  <si>
    <t xml:space="preserve">Dezvoltarea capacitatii de realizare a serviciilor prin achizitionarea, in maxim 24 de luni de la data semnarii contractului de finantare a:
- 60 active corporale (echipamente medicale, instalatie panouri solare si echipamente IT)
- 17 active necorporale (softuri pentru echipamente medicale, softuri pentru echipamentele IT)
- serviciu de certificare/recertificare produs/serviciu (renar) si management (ISO)
- serviciu pentru participare la targul international Bologna (Esposanita)
</t>
  </si>
  <si>
    <t>28.03.2018</t>
  </si>
  <si>
    <t>Craiova, Bd. Carol I, nr. 99</t>
  </si>
  <si>
    <t>Dezvoltarea SC Terra Silva SRL prin extinderea capacitatii de productie cherestea</t>
  </si>
  <si>
    <t xml:space="preserve">SC Terra Silva SRL </t>
  </si>
  <si>
    <t>Angajarea a 1 persoana, ca urmare a implementarii proiectului si mentinerea postului nou creat pe o perioada de minim 3 ani de la data finalizarii proiectului</t>
  </si>
  <si>
    <t>20.04.2018</t>
  </si>
  <si>
    <t>Dj</t>
  </si>
  <si>
    <t>Sat Cerat, comuna Cerat, inscris in cartea funciara nr.27 si nr. cadastral 58</t>
  </si>
  <si>
    <t>Dezvoltarea firmei BETON LOGISTIC SRL</t>
  </si>
  <si>
    <t>SC BETON LOGISTIC SRL</t>
  </si>
  <si>
    <t>Achizitia de active corporale, necorporale si servicii:
- Concasor mobil cu falci – 1 buc;
- Statie de sortare mobila - 1 buc;
- Excavator – 1 buc;
- Picon pentru excavator - 1buc;
- Pulverizator pentru excavator – 1 buc;
- Buldoexcavator – 1 buc;
- Picon pentru buldoexcavator – 1 buc;
- Incarcator frontal – 1 buc;
- Set panouri fotovoltaice – 1 buc;
- Program informatic de tip CRM – 1 buc;
- Certificare sistem de management - 1 buc;
- Certificare produs - 1 buc;
- Servicii de consultanta scriere proiect – 1 buc;
- Servicii de consultanta management proiect - 1 buc;
- Informare si publicitate - 1 buc (comunicat de presa incepere si incheiere proiect, placa permanenta, cate un autocolant pentru
fiecare utilaj achizitionat si un panou temporar);</t>
  </si>
  <si>
    <t>Craiova, Strada Teilor, Nr.101 B</t>
  </si>
  <si>
    <t>Diversificarea activitatii ALL INSTAL SRL cu ajutorul tehnologiei rotoformare</t>
  </si>
  <si>
    <t>SC ALL INSTAL SRL</t>
  </si>
  <si>
    <t>Realizarea activitatilor de managmenet de proiect, certificare/recertificare, internationalizare si de informare si publicitate pe
perioada de 12 luni având ca rezultat 1 proiect implementat</t>
  </si>
  <si>
    <t>Craiova, Str. Calea Severinului Nr. 46G, Constructia C71 – atelier mecanic</t>
  </si>
  <si>
    <t>Dezvoltarea Centrului Medical SANOCARE</t>
  </si>
  <si>
    <t>SC SANOCARE SRL</t>
  </si>
  <si>
    <t>Achizitia de bunuri si servicii:
- Ecograf – 1 buc.
- Osteodensitometru – 1 buc.
- Trusa de videoendoscopie digestiva – 1 buc.
- Set Panouri fotovoltaice – 1 buc.
- Recertificare sistem de management – 1 buc.
- Activitati de internationalizare – 1 buc.
- Servicii de consultanta scriere proiect – 1 buc.
- Servicii de consultanta management de proiect – 1 buc.
- Informare si publicitate – 1 buc. (comunicat incepere si incheiere proiect, panou de dimensiunea A2, placa permanenta,
autocolante)</t>
  </si>
  <si>
    <t>Mun. Craiova, Str. Mitropolit Nifon</t>
  </si>
  <si>
    <t>Construire imobil P+2E cu destinaţia de clinică</t>
  </si>
  <si>
    <t>SC Ultra Tonique SRL</t>
  </si>
  <si>
    <t>Extinderea capacitatii si diversificarea serviciilor in domeniul altor activitati referitoare la sanatatea umana (cod CAEN 8690) prin:
- Construirea unui spatiu de prestare servicii cu Sc = 158,35 mp si Sdesf.= 457,85
- Dotarea cu echipamente si aparate specifice altor activitati referitoare la sanatatea umana
- Achizitionarea de programe informatice specifice altor activitati referitoare la sanatatea umana</t>
  </si>
  <si>
    <t>Craiova, Str. Nanterre, nr. 16</t>
  </si>
  <si>
    <t>Dezvoltarea firmei ADRILEX IMP.EXP.SRL</t>
  </si>
  <si>
    <t xml:space="preserve"> SC ADRILEX IMP.EXP.SRL</t>
  </si>
  <si>
    <t>Achizitia de active corporale, necorporale si servicii:
- Statie de sortare concasare – 1 buc;
- Buldoexcavator – 1 buc;
- Incarcator frontal – 1 buc;
- Grup electrogen - 1 buc;
- Set compus din doua panouri fotovoltaice – 1 buc;
- Program informatic de tip CRM – 1 buc;
- Certificare sistem de management - 1 buc;
- Certificare produs - 1 buc;
- Servicii de consultanta scriere proiect – 1 buc;
- Servicii de consultanta management proiect - 1 buc;
- Informare si publicitate - 1 buc (comunicat de presa incepere si incheiere proiect, placa permanenta, cate un autocolant pentru
fiecare utilaj achizitionat si un panou temporar);
- Activitati de internationalizare - 1 buc</t>
  </si>
  <si>
    <t>Oras Dabuleni, Str.Unirii, Nr.182</t>
  </si>
  <si>
    <t>DEZVOLTAREA FIRMEI GREENADEL PROD SRL</t>
  </si>
  <si>
    <t>SC GREENADEL PROD SRL</t>
  </si>
  <si>
    <t>Achizitia de active corporale, necorporale si servicii:
- Buldozer - 1 buc;
- Concasor - 1 buc;
- Excavator - 1 buc;
- Buldoexcavator - 1 buc;
- Incarcator frontal - 2 buc;
- Set panouri fotovoltaice - 1 buc;
- Servicii de consultanta scriere proiect – 1 buc
- Servicii de consultanta management proiect - 1 buc;
- Informare si publicitate - 1 buc (comunicat de presa incepere si incheiere proiect, placa permanenta, autocolante pentru fiecare
utilaj achizitionat si un panou temporar);
- Program informatic de gestiune - 1 buc;
- Certificare sistem de management - 1 buc;
- Certificare produs - 1 buc;
- Activitati de internationalizare - 1 buc (targ/misiune comerciala/expozitie - cheltuieli cu: taxa de participare, inchirierea stand-ului,
transportul si cazarea pe perioada evenimentului pentru maximum 2 delegaþi, transportul si depozitarea mostrelor si materialelor
promotionale).</t>
  </si>
  <si>
    <t xml:space="preserve"> Orasului Turceni, Strada Sf.
Ilie, nr. 44, Judetul Gorj.</t>
  </si>
  <si>
    <t>DEZVOLTAREA FIRMEI SC AMG
AGREGATE SRL</t>
  </si>
  <si>
    <t>SC AMG AGREGATE SRL</t>
  </si>
  <si>
    <t>Achizitia de active corporale, necorporale si servicii:
- Concasor cu impact – 1 buc;
- Incarcator frontal - 1 buc;
- Statie de sortare - 1 buc;
- Excavator – 1 buc;
- Sistem fotovoltaic – 1 buc;
- Program software (modul de contabilitate, de gestiune, de productie, imobilizari si salarii) – 1 buc;
- Certificare sistem de management - 1 buc;
- Certificare produs - 1 buc;
- Servicii de consultanta scriere proiect – 1 buc;
- Servicii de consultanta management proiect - 1 buc;
- Informare si publicitate - 1 buc (comunicat de presa incepere si incheiere proiect, placa permanenta, cate un autocolant pentru
fiecare utilaj achizitionat si un panou temporar);
- Activitati de internationalizare - 1 buc.</t>
  </si>
  <si>
    <t>Locul de implementare al proiectului se afla in Municipiul Calafat, Sat Golenti, Str.
Poporului, nr. 12 (fost Tarlaua 211, Parcelele 337 si 337/1), Judetul Dolj</t>
  </si>
  <si>
    <t>3/3.1</t>
  </si>
  <si>
    <t>REABILITARE TERMO-ENERGETICĂ PAVILION ADMINISTRATIV DE LA SEDIUL S.P.F. CALAFAT</t>
  </si>
  <si>
    <t>INSPECTORATUL TERITORIAL AL POLIŢIEI DE FORNTIERĂ GIURGIU</t>
  </si>
  <si>
    <t>Reducerea consumului anual de energie primara pentru imobilul pavilion administrativ de la sediul S.P.F. Calafat cu 410990,86
Kwh/an prin masuri de reabilitare termica, modernizarea instalatiilor aferente cladirii si utilizarea surselor de energie regenerabila.</t>
  </si>
  <si>
    <t>Calafat, str. Traian, nr. 28,</t>
  </si>
  <si>
    <t>public</t>
  </si>
  <si>
    <t>Creşterea eficienţei energetice a şcolii gimnaziale din cadrul Iiceului tehnologic Constantin
Nicolaescu Piopsor</t>
  </si>
  <si>
    <t>COMUNA PLENIŢA/PRIMĂRIA</t>
  </si>
  <si>
    <t>Obiectivul specific al proiectului consta in reducerea cu peste 70% a consumului anual de energie primara pana la valori de sub
120 kWh/mp/an si a consumului de gaze cu efect de sera pana la valori de sub 25 Kg/mp/an pentru cladirea izolata termic a Scolii
Gimanizale Plenita din cadrul Liceului Tehnologic „Constantin Nicolaescu Plopsor", Plenita.
Prin aplicarea pachetului de masuri varianta maximala din cadrul Raportului de audit energetic, se urmareste scaderea
consumului de energie primara cu peste 70%, precum si diminuarea energiei termice pentru incalzirea spatiilor cu aproximativ
72%. Astfel, valorile inregistrate pentru consumul anual specific de energie primara si nivelul anual specific al emisiile echivalent
CO2 se vor situa, in urma interventiei, sub valorile impuse prin ghid fata de anul de referinta 2015: 120 KWh/mp/an pentru energie
primara si fata de anul de referinta 2018: 25 Kg/mp/an pentru emisii CO2.
Prin cresterea performantei energetice a cladirii publice, pe termen scurt si mediu, se degreveaza autoritatea publica locala de
cheltuielile cu combustibilul conventional utilizat, se reduc cheltuielile cu intretinerea imobilului, se asigura sustinerea agentilor
economici din domeniul constructiilor si se creeaza noi locuri de munca pe perioada de derulare a interventiei. Prin producerea
partiala a energiei utilizand resurse regenerabile se va diminua emisia de CO2.</t>
  </si>
  <si>
    <t>Plenita,Str. Strada Traian nr. 34</t>
  </si>
  <si>
    <t>5/5.1</t>
  </si>
  <si>
    <t>VALORIFICAREA DURABILA A MONUMENTULUI ISTORIC CASA DIANU DIN LOCALITATEA CRAIOVA, JUDETUL DOLJ PRIN CREAREA UNUI MUZEU AL CARTII SI EXILULUI ROMANESC SI INTRODUCEREA ACESTUIA IN CIRCUITUL TURISTIC</t>
  </si>
  <si>
    <t>UAT JUDETUL DOLJ</t>
  </si>
  <si>
    <t>restaurarea si consolidarea monumentului istoric Casa Dianu din municipiul Craiova</t>
  </si>
  <si>
    <t>29.06.2017</t>
  </si>
  <si>
    <t>Mun. Craiova</t>
  </si>
  <si>
    <t>RESTAURAREA, CONSOLIDAREA Şl PROMOVAREA MONUMENTULUI ISTORIC CULA IZVORANU-GEBLESCU</t>
  </si>
  <si>
    <t>Parteneriat intre UAT Judetul Dolj si UAT Comuna Brabova</t>
  </si>
  <si>
    <t>estaurarea şi protejarea monumentului istoric Cula Izvoranu - Geblescu, aflat într-o stare avansată de degradare, în pericol de prăbuşire</t>
  </si>
  <si>
    <t>Brabova</t>
  </si>
  <si>
    <t>RESTAURAREA, CONSOLIDAREA SI PROMOVAREA MONUMENTULUI ISTORIC CULA CERNATESTILOR</t>
  </si>
  <si>
    <t>PARTENERIAT DINTRE UNITATEA ADMINISTRATIV TERITORIALA JUDEŢUL DOU SI UNITATEA ADMINISTRATIV TERITORIALA COMUNA CERNATESTI</t>
  </si>
  <si>
    <t xml:space="preserve">restaurarea şi protejarea monumentului istoric Cula Cernăteştilor, aflat într-o stare avansată de degradare; </t>
  </si>
  <si>
    <t>Cernatesti</t>
  </si>
  <si>
    <t>Consolidare, restaurare si punere in valoare Biserica "Sf. Nicolae " - Ungureni</t>
  </si>
  <si>
    <t>Parohia Sfantul Nicolae Ungureni</t>
  </si>
  <si>
    <t xml:space="preserve">Consolidarea si restaurarea obiectivului de patrimoniu cultural – Biserica "Sf. Nicolae" – Ungureni cu scopul de a aduce monumentul la starea inițiala (produsul turistic - Biserica "Sf. Nicolae" – Ungureni - a suferit degradari din cele mai grave cauzate atât de trecerea timpului, care si-a spus cuvântul, cât si din lipsa totala de grija a comunității, dar si a instituțiilor abilitate sa conserve patrimoniul cultural local si național (în primul rând din lipsa baniilor/a surselor de finanțare) au dus la deteriorarea acestui monument istoric – mostenirea cultural istorica a țării noastre </t>
  </si>
  <si>
    <t>Craiova, Str. Ana Ipatescu nr. 100</t>
  </si>
  <si>
    <t>Consolidare, restaurare si punere în valoare biserica “Sf. Dumitru” (corp C3) si turn clopotniþa (corp
C5) din cadrul ansamblului Manastirea Jitianu</t>
  </si>
  <si>
    <t>MANASTIREA JITIANU</t>
  </si>
  <si>
    <t>consolidarea si restaurarea a doua monumente istorice (Biserica "Sf. Dumitru" si Turn clopotniþa – parþi componente/integrante
ale ansamblului Manastirii Jitianu) cu scopul de a aduce ansamblul la starea iniþiala (produsul turistic - ansamblul Manastirii
Jitianu, a suferit degradari din cele mai grave cauzate atât de trecerea timpului, care si-a spus cuvântul, cât si din lipsa totala de
grija a comunitaþii, dar si a instituþiilor abilitate sa conserve patrimoniul cultural local si naþional (în primul rând din lipsa banilor/ a
surselor de finanþare, etc.) au dus la deteriorarea acestui monument istoric – mostenirea cultural istorica a þarii noastre;</t>
  </si>
  <si>
    <t>1896/23.04.2018</t>
  </si>
  <si>
    <t>sat Braniste,
comuna Podari, str. Mânastirea Jitianu, nr. 92, judeþul Dolj</t>
  </si>
  <si>
    <t>5/5.2</t>
  </si>
  <si>
    <t>AMENAJARE ZONA PARC BALASAN</t>
  </si>
  <si>
    <t>UAT MUNICIPIUL BAILESTI</t>
  </si>
  <si>
    <t>Reconversia si refuncţionalizarea terenurilor şi suprafeţelor degradate, vacante sau neutilizate din Municipiul Bailesti si anume amenajarea zonei in suprafata de 70.095 mp situat in Centrul Municipiului Bailesti cu densitate a populatiei mare, in vederea obtinerii unei calitati superioare a mediului, cat si pentru cresterea gradului de confort, astfel incât acest spaţiu (in prezent teren degradat) sa funcţioneze ca un spaţiu de agrement, pentru desfasurarea de activitati socio-culturale, sportive si ca un spatiu de odihna si relaxare.</t>
  </si>
  <si>
    <t>08.06.2017</t>
  </si>
  <si>
    <t>6/6.1</t>
  </si>
  <si>
    <t>Modernizarea DJ552, Craiova-Mofleni-Bucovăţ-Terpeziţa-Sălcuţa-Vîrtop-Caraula-Cetate, km 4+200-71+771</t>
  </si>
  <si>
    <t>Parteneriat intre UAT JUDEŢUL DOLJ şi UAT Comuna Bucovăţ, UAT Comuna Terpeziţa, UAT Comuna Sălcuţa, UAT Comuna Vîrtop, UAT Comuna Caraula, UAT Comuna Unirea, UAT Comuna Cetate</t>
  </si>
  <si>
    <t>Creşterea calităţii condiţiilor de circulaţie prin îmbunătăţirea parametrilor relevanţi ai drumului judeţean DJ 552:</t>
  </si>
  <si>
    <t>14.06.2017</t>
  </si>
  <si>
    <t>Comuna Bucovăţ, Comuna Terpeziţa, Comuna Sălcuţa, Comuna Vîrtop, Comuna Caraula, Comuna Unirea, Comuna Cetate</t>
  </si>
  <si>
    <t>8/8.1</t>
  </si>
  <si>
    <t>Schimbare de destinatie din birouri in centru de zi pentru persoane varstnice, extindere si etajare
de Ia P Ia P+2, imprejmuire teren, put forat, bazin etans vidanjabil, platforma pavata</t>
  </si>
  <si>
    <t>ASOCIAŢIA GLOBAL HELP</t>
  </si>
  <si>
    <t>CREŞTEREA GRADULUI DE ACOPERIRE CU SERVICII SOCIALE</t>
  </si>
  <si>
    <t>Craiova, strada Sŕinţii Apostoli, nr. 92</t>
  </si>
  <si>
    <t>DIVERSIFICAREA ACTIVITATII SC GUSTIDENT SRL, PRIN INVESTITII PERFORMANTE IN DOMENIUL TEHNICII DENTARE</t>
  </si>
  <si>
    <t>SC GUSTIDENT SRL</t>
  </si>
  <si>
    <t>Îmbunătăţirea proceselor productive prin inovarea fluxului tehnologic, rezultând 3 produse semnificativ îmbunătăţite, prin folosirea tehnologiilor de ultimă generaţie în domeniul medicinii dentare şi actualizarea acestora pe parcursul progresului tehnologic</t>
  </si>
  <si>
    <t>GJ</t>
  </si>
  <si>
    <t>TG. Jiu</t>
  </si>
  <si>
    <t>CONSOLIDAREA POZIȚIEI PE PIAȚĂ A SOCIETĂȚII TOTALAUTOSERV SRL PRIN ACHIZIȚIA DE UTILAJE ȘI ECHIPAMENTE TEHNOLOGICE NOI, PERFORMANTE</t>
  </si>
  <si>
    <t>SC TOTALAUTOSERV SRL</t>
  </si>
  <si>
    <t>Dezvoltarea durabila a sectorului productiv al societaþii prin achiziþionarea a 20 de utilaje si echipamente tehnologice
noi, performante, pentru desfasurarea de activitaþi în domeniul Lucrari de construcþii a drumurilor si autostrazilor.
- Extinderea activitaþii în domeniul menþionat va fi realizata prin inovare de serviciu.
- Utilajele si echipamentele tehnologice ce vor fi achiziþionate în cadrul proiectului vor îngloba tehnologii moderne si
ecologice, iar utilizarea acestora va avea ca rezultat prestarea de servicii cu valoare adaugata ridicata.
- Eficienþa energetica ridicata precum si performanþele tehnice ale acestora vor contribui la asigurarea dezvoltarii
sustenabile a întreprinderii.</t>
  </si>
  <si>
    <t>DIVERSIFICAREA GAMEI DE PRODUSE IN CADRUL SC ACTAWIN GROUP SRL</t>
  </si>
  <si>
    <t>SC ACTAWIN GROUP SRL</t>
  </si>
  <si>
    <t>Introducerea a doua produse semnificativ îmbunataþite ca urmare a inovarii si diversificarii proceselor în cadrul firmei,
prin intermediul echipamentelor si utilajelor vizate a fi achiziþionate prin cadrul proiectului.</t>
  </si>
  <si>
    <t>Dezvoltarea durabilă a firmei SC Insacons SRL</t>
  </si>
  <si>
    <t>SC Insacons SRL</t>
  </si>
  <si>
    <t>Achizitia de bunuri si servicii:
- Buldoexcavator - 1 buc
- Excavator pe senile – 1 buc
- Incarcator frontal- 1 buc
- Set compus din doua panouri fotovoltaice – 1 buc
- servicii consultanta management proiect - 1 buc
- servicii consultanta scriere proiect - 1 buc
- informare si publicitate - 1 buc (comunicat presa incepere si incheiere proiect, placa permanenta, afis de dimensiunea A2 si cate un autocolant pentru fiecare utilaj/echipament achizitionat)</t>
  </si>
  <si>
    <t>Tg Jiu</t>
  </si>
  <si>
    <t>DEZVOLTAREA ACTIVITĂŢII PRIN ACHIZIŢIA DE ECHIPAMENTE A S.C. CLUB DENISGYM S.R.L</t>
  </si>
  <si>
    <t>SC CLUB DENISGYM SRL</t>
  </si>
  <si>
    <t>Dezvoltarea activitatii SC CLUB DENISGYM SRL prin achizitia de echipamente tehnologice specifice domeniului „Activitati ale centrelor de fitness”</t>
  </si>
  <si>
    <t>Targu Jiu</t>
  </si>
  <si>
    <t>REABILITARE PENSIUNE TURISTICA, LOCALITATEA RANCA, ORAS NOVACI</t>
  </si>
  <si>
    <t>SC ALSATOUR S.R.L</t>
  </si>
  <si>
    <t>Modernizarea spatiilor destinate cazarii turistilor si prestarii serviciilor specifice</t>
  </si>
  <si>
    <t>Ranca</t>
  </si>
  <si>
    <t>Diversificarea gamei de servicii in cadrul firmei DECOR SISTEM SRL</t>
  </si>
  <si>
    <t>SC DECOR SISTEM SRL</t>
  </si>
  <si>
    <t>Introducerea unui serviciu nou si a unui serviciu semnificativ îmbunataþit ca urmare a inovarii si diversificarii proceselor
în cadrul firmei, prin intermediul echipamentelor vizate a fi achiziþionate prin cadrul proiectului;</t>
  </si>
  <si>
    <t>Municipiul Târgu Jiu, Bulevardul Ecaterina Teodoroiu, Nr. 525, Magazia C3, Judeþ Gorj</t>
  </si>
  <si>
    <t>DOTAREA SC NOVALDI
TRANSCONSTRUCT SRL CU UTILAJE
PERFORMANTE</t>
  </si>
  <si>
    <t>NOVALDI TRANSCONSTRUCT S.R.L.</t>
  </si>
  <si>
    <t>Cresterea numarului mediu de salariati ca urmare a realizarii proiectului, fata de nivelul inregistrat in ultimul an fiscal incheiat
inainte de depunerea Cereri de Finantare.</t>
  </si>
  <si>
    <t>Oras Novaci, Strada Valea
Gilortului, Nr. 349, Judetul Gorj</t>
  </si>
  <si>
    <t>CLADIRE DE BIROURI DE CATRE FIRMA
TRIUMPF SYSTEMS SRL</t>
  </si>
  <si>
    <t>SC TRIUMPF SYSTEMS SRL</t>
  </si>
  <si>
    <t>Introducerea de servicii noi, ca urmare a inovarii si diversificarii proceselor în cadrul firmei, cu ajutorul noului flux
tehnologic prin construcþia unei cladiri de birouri adaptata pentru accesibilizarea persoanelor cu dizabilitaþi si prin dotarea acesteia
cu activele corporale si necorporale, precum si achiziþionarea serviciilor necesare</t>
  </si>
  <si>
    <t>Municipiul Târgu Jiu, Str.
Petresti, Nr. 2, Judet Gorj</t>
  </si>
  <si>
    <t>UNITATE DE PRODUCTIE MOBILIER
MODULAR</t>
  </si>
  <si>
    <t>AV ROMDIV IMPEX SRL</t>
  </si>
  <si>
    <t>crearea capacitatii de productie mobilier la SC AV ROMDIV IMPEX SRL-construirea unei unitati productie mobilier in mediul urban</t>
  </si>
  <si>
    <t>judet Gorj, oras Tismana, sat Costeni , tarla 8,
parcele 541,540,539</t>
  </si>
  <si>
    <t>ACHIZA DE ECHIPAMENTE DE SPECIAŁITATE NECESARE PENTRU DIVERSIFICAREA ACTIVITATII SI CRESTEREA COMPETITIVITATII S.C. DEL EXPERT TRADE &amp; CONSULTING S.R.L.</t>
  </si>
  <si>
    <t>S.C. DEL EXPERT TRADE &amp; CONSULTING S.R.L.</t>
  </si>
  <si>
    <t>Dublarea cifrei de afaceri a S.C. DEL EXPERT TRADE &amp; CONSULTING S.R.L. la finalul perioadei de durabilitate a proiectului fata de finalul exercitiului finaciar anterior anului depunerii proiectului</t>
  </si>
  <si>
    <t>Târgu Jiu, strada Amaradia, nr. 16, lotul nr. 4 - ap. nr. 4, etaj 1, judetul Gorj</t>
  </si>
  <si>
    <t>DEZVOLTAREA DURABILA A FIRMEI SC
PROIECT BOGDAN IMOBIL SRL</t>
  </si>
  <si>
    <t>SC PROIECT BOGDAN IMOBIL SRL</t>
  </si>
  <si>
    <t>Achizitia de bunuri si servicii:
- Statie de betoane – 1 buc
- Set compus din 2 panouri fotovoltaice – 1 buc
- Servicii de consultanta scriere proiect - 1 buc
- Servicii de consultanta management proiect – 1 buc
- Informare si publicitate - 1 buc (comunicat presa incepere si incheiere proiect, afis de dimensiunea A2, placa
permanenta, autocolante)</t>
  </si>
  <si>
    <t>Strada 1 Decembrie, Nr.16, Sat Murgesti, Oras Turceni, Judetul Gorj.</t>
  </si>
  <si>
    <t>DIVERSIFICAREA ACTIVITATII FIRMEI TISVARO CONSTRUCT SRL, PRIN EXECUTAREA LUCRARILOR DE PREGATIRE A TERENULUI</t>
  </si>
  <si>
    <t>SC TISVARO CONSTRUCT S.R.L.</t>
  </si>
  <si>
    <t>Cresterea competitivitaþii si inovarii firmei prin dezvoltare intr-un alt domeniu de activitate- Lucrari de pregatire a
terenului si achizitia a doua Buldoexavatoare, bazate pe tehnologii noi de fabricaþie</t>
  </si>
  <si>
    <t>Strada Dumbrava, Nr 15 Bis, Municipiul Târgu Jiu</t>
  </si>
  <si>
    <t>Achizitie utilaje pentru diversificarea activitatii societatii LEXAMONCRIS SRL</t>
  </si>
  <si>
    <t>SC LEXAMONCRIS SRL</t>
  </si>
  <si>
    <t>Achizitia unor utilaje de inalta performanta folosite pentru executarea lucrarilor de pregatire a terenului si anume achizitia unui excavator pe pneuri, a unui buldoexcavator si angajarea personalului care va manipula aceste utilaje.</t>
  </si>
  <si>
    <t>Municipiul Targu-Jiu, Str.23 August,Nr.57</t>
  </si>
  <si>
    <t>Dezvoltarea activitatii ANNA FURNITURE SRL</t>
  </si>
  <si>
    <t>ANNA FURNITURE SRL</t>
  </si>
  <si>
    <t xml:space="preserve">Automatizarea activitatii de productie mobilier din cadrul societatii ANNA FURNITURE SRL prin achizitionarea a 9 echipamente de productie, a 2 echipamente IT si a unei aplicatii informatice
        </t>
  </si>
  <si>
    <t>Localitatea Lelesti,sat Fratesti, nr. 152</t>
  </si>
  <si>
    <t>Dezvoltarea durabila a firmei GEKKO &amp;
NEKA INVEST SRL</t>
  </si>
  <si>
    <t>GEKKO &amp; NEKA INVEST SRL</t>
  </si>
  <si>
    <t>Achizitiile de bunuri si servicii:
- Autogreder – 1 buc
- Cilindru compactor – 1 buc
- Set stalp fotovoltaic – 1 buc
- Servicii de consultanta scriere proiect – 1 buc
- Servicii de consultanta management proiect – 1 buc
- Informare si publicitate – 1 buc (comunicat incepere si incheiere proiect, placa permanenta, afis de dimensiunea A2,
autocolante)</t>
  </si>
  <si>
    <t>Târgu Jiu,Str. Dumitru Frumuseanu nr. 14</t>
  </si>
  <si>
    <t>CONSTRUIRE STRUCTURA DE PRIMIRE TURISTICA – PENSIUNE 5 MARGARETE SI IMPREJMUIRE</t>
  </si>
  <si>
    <t>CONSULTING COMPANY SRL</t>
  </si>
  <si>
    <t>Crearea unei capacitati de cazare in regim de pensiune clasificata la 5 margarete</t>
  </si>
  <si>
    <t>Mun. Targu Jiu, jud. Gorj, Aleea Bicaz Nr. 23A. Nr. cadastral: 36888</t>
  </si>
  <si>
    <t>Dezvoltarea firmei SC Dacorex Com SRL</t>
  </si>
  <si>
    <t>DACOREX COM SRL</t>
  </si>
  <si>
    <t>Achizitia de active corporale, necorporale si servicii:
- Excavator pe senile cu picon - 1 buc;
- Concasor cu falci - 1 buc;
- Concasor cu con - 1 buc;
- Sortator - 1 buc;
- Set panouri fotovoltaice - 1 buc;
- Servicii de consultanta scriere proiect – 1 buc
- Servicii de consultanta management proiect - 1 buc;
- Informare si publicitate - 1 buc (comunicat de presa incepere si incheiere proiect, placa permanenta, autocolante pentru fiecare
utilaj achizitionat si un panou temporar);
- Program integrat de contabilitate - 1 buc;
- Certificare sistem de management - 1 buc;
- Certificare produs - 1 buc;
- Activitati de internationalizare - 1 buc</t>
  </si>
  <si>
    <t>Targu Jiu, str. Viitorului, nr.2, jud. Gorj, cod postal 210177</t>
  </si>
  <si>
    <t>Achizitie echipamente cu tehnologie moderna la SC CRILELMAR SRL</t>
  </si>
  <si>
    <t>SC Crilelmar SRL</t>
  </si>
  <si>
    <t>crearea capacitatii de productie la SC CRILELMAR SRL</t>
  </si>
  <si>
    <t>Municipiul Tg Jiu, str. Ciocarlau nr. 36, judeþ Gorj</t>
  </si>
  <si>
    <t>EXTINDERE CONSTRUCTIE C1</t>
  </si>
  <si>
    <t>SC Primdent SRL</t>
  </si>
  <si>
    <t>extinderea capacitatii de productie mobilier la SC PRIMDENT SRL</t>
  </si>
  <si>
    <t>str. General Titus Garbea nr. 3A, Tg Jiu</t>
  </si>
  <si>
    <t xml:space="preserve">Diversificarea unității de producție a SC Fivex SRL in vederea creșterii competitivității si productivității întreprinderii pe piața industrială </t>
  </si>
  <si>
    <t>SC Fivex SRL</t>
  </si>
  <si>
    <t>Diversificarea producþiei prin introducerea de produse ce nu au fost fabricate anterior în unitate si dotarea acesteia cu 8
echipamente de producþie, un soft de prelucrare si o instalaþie fotovoltaica pentru producere energie proprie, în vederea
dezvoltarii societaþii pe piata de profil, într-un termen de 14 luni de la data începerii proiectului;</t>
  </si>
  <si>
    <t>Judetul Gorj, oras Tîrgu Carbunesti, strada Teilor, nr.7,</t>
  </si>
  <si>
    <t>Extinderea capacitatii si cresterea volumului fabricatiei de mobila</t>
  </si>
  <si>
    <t>KONCORD TRANS S.R.L</t>
  </si>
  <si>
    <t>Realizarea de lucrari de construire prin constructia unei hale metalice de 672 mp</t>
  </si>
  <si>
    <t>TARGU JIU, Str. ALEEA MACULUI nr. 5, PE PLATFORMA INDUSTRIALA, judetul GORJ, România</t>
  </si>
  <si>
    <t>CONSTRUIRE HALĂ METALICĂ</t>
  </si>
  <si>
    <t>ENOVA MECHANICS S.R.L</t>
  </si>
  <si>
    <t>Contruirea unei hale de productie si dotarea acesteia cu 38 echipamente tehnologice, 4 pachete software si 1 sistem de panouri solare pana la sfarsitul perioadei de implementare;</t>
  </si>
  <si>
    <t>Rovinari, România, Str. Termocentralei nr. 10, judeţul Gorj, cod poştal 215400, România</t>
  </si>
  <si>
    <t>DEZVOLTAREA SI DIVERSIFICAREA ACTIVITATII DE PRODUCTIE A SC MECATECH SERV SRL TG. JIU</t>
  </si>
  <si>
    <t>SC MECATECH SERV SRL</t>
  </si>
  <si>
    <t>Construcþia / amenajarea si darea in folosinþa a unei locaþii noi (hala de producþie), destinata punerii in exploatare a utilajelor
existente si a celor ce vor fi achiziþionate</t>
  </si>
  <si>
    <t>Gj</t>
  </si>
  <si>
    <t>Mun. Târgu Jiu, Str.
Narciselor Nr. 147, cod postal 210138</t>
  </si>
  <si>
    <t>Dezvoltarea firmei NICK &amp; DEN EXPLORER SRL</t>
  </si>
  <si>
    <t>SC NIC &amp; DEN EXPLORER SRL</t>
  </si>
  <si>
    <t>Achizitia de active corporale, necorporale si servicii:
- Excavator pe senile – 1 buc
- Concasor cu falci – 1 buc
- Concasor cu impact – 1 buc
- Instalatie de sortare – 1 buc
- Set panouri fotovoltaice – 1 buc;
- Program informatic de tip CRM – 1 buc;
- Certificare sistem de management - 1 buc;
- Certificare produs - 1 buc;
- Servicii de consultanta scriere proiect – 1 buc;
- Servicii de consultanta management proiect - 1 buc;
- Informare si publicitate - 1 buc (comunicat de presa incepere si incheiere proiect, placa permanenta, autocolante pentru fiecare
utilaj achizitionat si un panou temporar);
- Activitati de internationalizare - 1 buc</t>
  </si>
  <si>
    <t>Municipiului Targu-Jiu, tarlaua 171, parcela 33/1 cu nr. cadastral 40977, inscris in CF nr. 40977</t>
  </si>
  <si>
    <t>Dotare hotel in oras Bumbesti - Jiu</t>
  </si>
  <si>
    <t>SC ZEITA SRL</t>
  </si>
  <si>
    <t>Achizitiile prevazute in cadrul proiectului:
- dotarea hotelului cu active corporale moderne
- echipamente ce utilizeza surse regenerabile de energie – un set compus din doua panouri fotovoltaice
- servicii consultanta scriere proiect - 1 buc
- servicii de consultanta management proiect - 1 buc
- informare si publicitate - 1 buc (comunicat de presa incepere si incheiere proiect, panou termporar, placa permanenta,
autocolante)
- certificare sistem de management -1 buc
- program informatic - 1 buc
- activitati de internationalizare - 1 buc</t>
  </si>
  <si>
    <t>Bumbesti-Jiu, Str. Visina, nr. 13</t>
  </si>
  <si>
    <t>REABILITARE SEDIU GRADINITA CU PROGRAM PRELUNGIT ORAS ROVINARI</t>
  </si>
  <si>
    <t>UAT ROVINARI</t>
  </si>
  <si>
    <t>Obiectivul specific al proiectului consta in reducerea cu aproximativ 47.01% a consumului anual de energie primara pana la valori
de sub 120 kWh/mp/an (118,29 kWh/mp/an) si a consumului de gaze cu efect de sera pana la valori de sub 25 Kg/mp/an (13.87
echivalent tone de CO2) pentru cladirea izolata termic „Gradinita cu program prelungit” Rovinari</t>
  </si>
  <si>
    <t>Oras Rovinari, România, Str. FLORILOR nr. 2, , judeþul Gorj</t>
  </si>
  <si>
    <t>CONSERVAREA, RESTAURAREA SI VALORIFICAREA TURISTICA SI CULTURALA A CASEI MEMORIALE IOSIF KEBER</t>
  </si>
  <si>
    <t>UAT JUDETUL GORJ</t>
  </si>
  <si>
    <t>Conservarea, restaurarea şi protejarea Casei Memoriale losif Keber</t>
  </si>
  <si>
    <t>11.07.2017</t>
  </si>
  <si>
    <t>Tg. Jiu</t>
  </si>
  <si>
    <t xml:space="preserve">INFIINŢARE PARC ŞI GRĂDINĂ ÎN ORAŞUL TISMANA, INCLUSIV MODERNIZARE DRUM DE ACCES </t>
  </si>
  <si>
    <t>UAT ORAŞ TISMANA</t>
  </si>
  <si>
    <t>Infiintare Parc in orasul Tismana, intr-o perioada de 30 luni de la semnarea contractului de finantare</t>
  </si>
  <si>
    <t>16.06.2017</t>
  </si>
  <si>
    <t>Tismana</t>
  </si>
  <si>
    <t>MODERNIZARE DRUM JUDETEAN (675B) CE TRAVERSEAZA LOCALITATILE CÂMPU MARE-ALBENICALUGAREASA- PRIGORIA-ZORLESTI-ALIMPESTI, PÂNA ÎN DJ 675C</t>
  </si>
  <si>
    <t>Asigurarea unei infrastructuri de transport regionale si locale moderne si durabile, precum si a tuturor celorlalte conditii privind dezvoltarea sistematica a economiei si imbnatatirea calitatii vietii, in scopul reducerii timpului de deplasare si fluidizarii traficului, prin conectarea la TNT T (Trans European Networks - Transport)</t>
  </si>
  <si>
    <t>Albeni-Alimpesti-Prigoria-Scoarta</t>
  </si>
  <si>
    <t>Modernizare drum judetean (675 C), cu
originea in DN 67B, ce traverseaza Iocalitatile Targu Logresti, Popesti, Bustuchin, Poiana Seciuri, Seciurile,
Rosia de Amaradia, Becheni, Corsoru, Alimpesti, Sarbesti, Ciupercenii de Olteţ, pana in DJ 67</t>
  </si>
  <si>
    <t>Realizarea proiectului „Reabilitarea drumurilor judeþene DJ 665, km 0+000 – 54+500 si DJ 675 C, km 0+000 – 4+300” a urmarit crearea
unei infrastructuri de transport extinsa, moderna si durabila, precum si condiþii favorabile privind dezvoltarea sustenabila a economiei si
îmbunataþirea calitaþii vieþii pentru zona din partea de nord – est a judeþului Gorj.</t>
  </si>
  <si>
    <t>Targu Ltgresti, Popesti, Bustuchin, Poiana Seciuri, Seciurile,
Rosia de Amaradia, Becheni, Corsow, Alimpesti, Sarbesti, Ciupercenii de Oltet,</t>
  </si>
  <si>
    <t>Dezvoltarea societatii S.C. ELMEROM S.R.L. prin achizitie de echipamente</t>
  </si>
  <si>
    <t>SC ELMEROM SRL</t>
  </si>
  <si>
    <t>Diversificarea gamei de servicii prin prestarea de servicii de proiectare instalatii electrice interioare pentru constructii civile si
industriale si studii termografice</t>
  </si>
  <si>
    <t>MH</t>
  </si>
  <si>
    <t>Dr. Tr. Severin</t>
  </si>
  <si>
    <t>Dezvoltarea societatii BIO HAZARD SRL prin inovare de produs si proces</t>
  </si>
  <si>
    <t>SC BIO HAZARD SRL</t>
  </si>
  <si>
    <t>Introducerea unui nou serviciu si implicit un nou proces ca urmare a inovarii si diversificarii proceselor în cadrul firmei/
cu ajutorul noului flux tehnologic prin achizitia de echipamente si anume incinerarea de animale moarte sau infectate toxic.</t>
  </si>
  <si>
    <t>Turnu Severin</t>
  </si>
  <si>
    <t>Dezvoltarea CLEAN GREEN ENERGY INVEST S.R.L. prin achiziţionarea de echipamente inovative in domeniul lucrarilor de construcţii a cladirilor rezidenţiale si nerezidentiale</t>
  </si>
  <si>
    <t>SC CLEAN GREEN ENERGY INVEST SRL</t>
  </si>
  <si>
    <t>Achizitionarea de echipamente inovative necesare pentru realizarea de lucrari de constructii: 1 buldoexcavator, 1 pompa de betoane, 3 laptopuri si 3 active necorporale</t>
  </si>
  <si>
    <t>04.07.2017</t>
  </si>
  <si>
    <t>Cresterea gradului de inovatie prin achizitionarea echipamentelor necesare filmarilor de mare viteza</t>
  </si>
  <si>
    <t xml:space="preserve">SC Cutare Film SRL </t>
  </si>
  <si>
    <t>Cresterea gradului de inovatie si de competitivitate a Cutare Film S.R.L. prin achizitia de echipamente de filmare de mare viteza</t>
  </si>
  <si>
    <t>Dr Tr Severin</t>
  </si>
  <si>
    <t>DEZVOLTAREA DURABILA A FIRMEI SC CONSTRUCT DESIGN &amp; ARHITECTURE SRL</t>
  </si>
  <si>
    <t>SC CONSTRUCT DESIGN &amp; ARHITECTURE SRL</t>
  </si>
  <si>
    <t>Introducerea unei tip nou de serviciu (servicii de determinarea vitezei undelor seismice in adancime) si imbunatatirea
semnificativa a procesului de prestare a serviciilor de penetrometrie statica si dinamica</t>
  </si>
  <si>
    <t>Dotare active corporale la SC METAL BAND TRADING SRL</t>
  </si>
  <si>
    <t>SC METAL BAND TRADING SRL</t>
  </si>
  <si>
    <t>Modernizarea firmei cu 8 active corporale in 12 luni</t>
  </si>
  <si>
    <t>Drobeta Turnu Severin</t>
  </si>
  <si>
    <t>MODERNIZAREA FIRMEI SERPENTIDONE SRL PRIN ACHIZIŢIA UNEI LINII PERFORMANTE DE FASONARE A PIETREI</t>
  </si>
  <si>
    <t>SC SERPENTIDONE SRL</t>
  </si>
  <si>
    <t>Achizitia unei linii performante de prelucrare piatra si a unui sistem fotovoltaic, care va duce la diversificarea produselor furnizate
de societatea SERPENTIDONE SRL, la optimizarea fluxului tehnologic si la eficientizarea iluminatului in spatiul de productie</t>
  </si>
  <si>
    <t>13.09.2017</t>
  </si>
  <si>
    <t>Municipiul Orsova, Strada Valea Cernei, nr. 34, judetul Mehedinti</t>
  </si>
  <si>
    <t>Cresterea competitivitatii S.C. CLAID PROD COM S.R.L. prin achizitia de echipamente</t>
  </si>
  <si>
    <t>S.C. CLAID PROD COM S.R.L.</t>
  </si>
  <si>
    <t>cu dizabilitati.</t>
  </si>
  <si>
    <t>DR. TR. SEVERIN</t>
  </si>
  <si>
    <t>Consolidarea pozitiei firmei Exit Media S.R.L. pe piata prin dotarea cu echipamente tehnologice</t>
  </si>
  <si>
    <t>EXIT MEDIA SRL</t>
  </si>
  <si>
    <t>Cresterea gradului de inovatie si de competitivitate a Exit Media S.R.L. prin achizitia de echipamente de filmare de ultima
generatie</t>
  </si>
  <si>
    <t>Drobeta-Turnu Severin, str.Aurelian nr. 46,</t>
  </si>
  <si>
    <t>Cresterea competitivitatii SC ANA-ITNEG SRL prin achizitia de echipamente</t>
  </si>
  <si>
    <t>ANA - ITNEG SRL</t>
  </si>
  <si>
    <t>Dezvoltarea activitatii SC ANA-ITNEG SRL prin achizitia de echipamente tehnologice specifice domeniului „Activitati ale centrelor
de fitness”</t>
  </si>
  <si>
    <t>Drobeta-Turnu Severin,Str. Horia nr. 12</t>
  </si>
  <si>
    <t>Dezvoltare fabrica de mobila prin inovare de produs si proces in municipiul Orsova</t>
  </si>
  <si>
    <t>SIA CONSULTING &amp; EXPANSION SRL</t>
  </si>
  <si>
    <t>Dezvoltarea infrastructurii (sediu fabrica, echipamente, spatii depozitare materie prima, etc.) pentru productia de
mobilier, prefabricate din lemn, PAL Laminat al societatii SC Sia Consulting &amp; Expansion SRL</t>
  </si>
  <si>
    <t>Strada Portile de Fier nr. 26, Orsova</t>
  </si>
  <si>
    <t>DEZVOLTAREA SOCIETATII S.C. TOPO IUCO COMPANY S.R.L. PRIN ACHIZITIONARE DE
ECHIPAMENTE PERFORMANTE</t>
  </si>
  <si>
    <t>TOPO IUCO COMPANY SRL</t>
  </si>
  <si>
    <t>cresterea cifrei de afaceri cu aproximativ 15 % în termen de 36 luni de la finalizarea proiectului</t>
  </si>
  <si>
    <t>str.Orly, nr.70, mun. Drobeta Turnu Severin</t>
  </si>
  <si>
    <t>Dezvoltarea activitatii Sc MIRANDI MOTORS SRL prin achizitie echipamente dotare service auto, in Drobeta — Turnu Severin, judetul Mehedinti</t>
  </si>
  <si>
    <t>MIRANDI MOTORS SRL</t>
  </si>
  <si>
    <t>Dezvoltarea activitatii si mentinerea pe termen mediu si lung</t>
  </si>
  <si>
    <t>Municipiul Drobeta-Turnu Severin, Calea
Timisoarei, la punctul de lucru situat la numerele 220 G-1.</t>
  </si>
  <si>
    <t>Achizitie de utilaje tehnologice Ia IAS-ROB COMPANY SRL</t>
  </si>
  <si>
    <t>IAS ROB COMPANY SRL</t>
  </si>
  <si>
    <t>Cresterea nivelului de dotare tehnica a firmei prin achizitia a 3 utilaje tehnologice si a unui sistem fotovoltaic, pana la sfarsitul perioadei de implementare;</t>
  </si>
  <si>
    <t>Drobeta-Turnu Severin, str.Antenei, nr. cadastral 51284, judeţul Mehedinti, România</t>
  </si>
  <si>
    <t>ACHIZITIE DE UTILAJE TEHNOLOGICE PENTRU DIVERSIFICAREA ACTIVITATII SC DYNAMIC BUSINESS SERVICE SRL</t>
  </si>
  <si>
    <t>DYNAMIC BUSINESS SERVICE SRL</t>
  </si>
  <si>
    <t>Diversificarea activitatii SC DYNAMIC BUSINESS SERVICE SRL prin achizitia de echipamente tehnologice specifice domeniului de activitate Fabricarea ambalajelor din hartie si carton</t>
  </si>
  <si>
    <t>Municipiul Drobeta-Turnu Severin, Strada Horia, Nr. 2, judetul  Mehedinti, România</t>
  </si>
  <si>
    <t>Calitate şi competitivitate în fabricarea bijuteriilor şi articolelor similare din metale preţioase</t>
  </si>
  <si>
    <t>SC EVOLUTION SEVERIN SRL</t>
  </si>
  <si>
    <t>Crearea a 6 noi locuri de munca din care unul pentru persoane din categorii defavorizate (nu a avut un loc de munca stabil
remunerat în ultimele 6 luni);</t>
  </si>
  <si>
    <t>17.10.2017</t>
  </si>
  <si>
    <t>judetul Mehedinti, Municipiul
resedinta de judet Drobeta Turnu Severin, str. Traian nr. 143</t>
  </si>
  <si>
    <t>DEZVOLTAREA FIRMEI SC TRANS FAG SRL</t>
  </si>
  <si>
    <t>TRANS FAG SRL</t>
  </si>
  <si>
    <t>Achizitia de active corporale, necorporale si servicii:
- Linie optimizare cherestea de mare productivitate – 1 buc.
- Linie optimizare, sortare, cubare si marcare cherestea fag, uscata – 1 buc.
- Instalatie de exhaustare locala – 1 buc.
- Linie uscare lemn – 1 buc.
- Compresor cu surub – 2 buc.
- Tocator deseuri lemn – 1 buc.
- Motostivuitor – 1 buc.
- Transformator electric trifazat – 1 buc.
- Cantar - – 1 buc.
- Pachet solar – 1 buc.
- Servicii de consultanta scriere proiect – 1 buc.
- Servicii de consultanta management de proiect – 1 buc.
- Informare si publicitate – 1 buc. (comunicat de presa incepere si incheiere proiect, placa permanenta, autocolante pentru fiecare
utilaj achizitionat si un panou temporar);
- Program informatic de tip CRM- 1 buc;
- Soft specializat pentru linia de sortare - 1 buc;
- Recertificare sistem de management - 1 buc;
- Certificare produs - 1 buc;
- Activitati de internationalizare - 1 buc</t>
  </si>
  <si>
    <t>Baia de Aramă,Aleea SERG. CONSTANTIN JUGĂNARU, Nr.
4</t>
  </si>
  <si>
    <t>VALORIFICAREA AVANTAJULUI COMPETITIV al HOTELULUI FLORA din DROBETA TURNU SEVERIN</t>
  </si>
  <si>
    <t>FLORA SERCOM SA</t>
  </si>
  <si>
    <t>Sa adauge ofertei hotelului Flora activitayi care sunt „sarea si piperul” codului CAEN 5510, adica recreere prin miscare. Este o inovatie de produs.</t>
  </si>
  <si>
    <t>Mun. Drobeta Turnu Severin, jud. Mehedinti, str. Calea Timisoarei nr. 179, numere cadastrale 62703 si 50477</t>
  </si>
  <si>
    <t>Construire hala productie , platforma betonata si imprejmuire</t>
  </si>
  <si>
    <t>SC Maryleen SRL</t>
  </si>
  <si>
    <t>Înființarea unei unitați de prelucrare si fasonare a sticlei prin realizarea unei hale de producție si punerea în funcțiune a noilor echipamente, pâna la finalizarea proiectului.</t>
  </si>
  <si>
    <t>Drobeta-
Turnu Severin, Strada Banoviteti, Nr 3 (EST)</t>
  </si>
  <si>
    <t>Dezvoltarea firmei TRUSTUL DE CONSTRUCTII DROBETA SA</t>
  </si>
  <si>
    <t>TRUSTUL DE CONSTRUCTII DROBETA SA</t>
  </si>
  <si>
    <t>Achizitia de active corporale, necorporale si servicii:
- Excavator pe pneuri - 1 buc;
- Incarcator frontal mic - 1 buc;
- Incarcator frontal mare - 1 buc;
- Buldozer - 1 buc;
- Excavator pe senile - 1 buc;
- Excavator pe senile cu brat lung - 1 buc;
- Buldoexcavator - 1 buc;
- Concasor cu impact - 1 buc;
- Set panouri fotovoltaice - 1 buc;
- Servicii de consultanta scriere proiect – 1 buc
- Servicii de consultanta management proiect - 1 buc;
- Informare si publicitate - 1 buc (comunicat de presa incepere si incheiere proiect, placa permanenta, autocolante pentru fiecare
utilaj achizitionat si un panou temporar);
- Program informatic - 1 buc;
- Certificare sistem de management - 1 buc;
- Certificare produs - 1 buc;</t>
  </si>
  <si>
    <t>Sat Magheru, Comuna Breznita-Ocol, Str. Principala Nr.1</t>
  </si>
  <si>
    <t>REABILITARE COLEGIUL ECONOMIC THEODOR COSTESCU DROBETA TURNU SEVERIN</t>
  </si>
  <si>
    <t>UAT MUNICIPIUL DROBETA TURNU SEVERIN</t>
  </si>
  <si>
    <t>Scaderea consumului de energie primara cu cca 250% in 36 luni
Consumul anual de energie la inceputul implementarii proiectului este de 242,78 kWh/mp/an, urmand ca pana la finalul
implementarii proiectului aceasta valoare sa ajunga la 83,90kWh/mp/an.Investitia propriu-zisa cuprinde lucrari de termoizolare a
peretilor exteriori, a ferestrelor, a soclului, planseului peste ultimul nivel, a subsolului, montarea de pompe de cladura, panouri
fotovoltaice, inlocuirea tamplariei, instalatii noi de iluminat cu corpuri de tip LED, etc, actiuni ce ireversibil duc la atingerea acestui
obiectiv si a indicatorilor stabiliti prin proiect.Utilizarea polistirenului expandat ignifugat pentru peretii extreriori , ferestre, precum
si folosirea de vata minerala bazaltica pentru termoizolarea planseului contribuie semnificativ prin avantajele pe care le confera, la
reducerea consumului anual de energie.Asa cum rezulta din auditul energetic realizat si din certificatul energetic, consumul anual
se reduce cu aproape 250%, acest lucru ducand la economii financiare ale beneficiarului.Scaderea consumului de energie
primara de la 242,78 la 83.90 va fi realizata astfel:
-pentru incalzire/racire va fi redusa de la 221,2 la 59,46
-pentru iuliminat de la 17.29 la 11
-pentru apa calda menajera de la 4.29 la 1,62
Aceste imbunatatiri vor fi realizate doar prin realizarea investitiei propuse, ca solutie recomandata prin expertiza tehnica.In
conformitate cu cerinta esentiala economia de energie, sursele electrice vor fi in toate cazurile in care alte cerinte nu le accepta
cu descarcari in gaze sau vapori metalici.Acest obiectiv specific contribuie la atingerea obiectivului general propus si la obiectivul
specific al prioritatiide investitii</t>
  </si>
  <si>
    <t>30/11/2020</t>
  </si>
  <si>
    <t>Drobeta-Turnu Severin, str. Mareşal Averescu, nr.2</t>
  </si>
  <si>
    <t>REABILITAREA GRADINITEI NR. 20 DROBETA TURNU SEVERIN</t>
  </si>
  <si>
    <t xml:space="preserve">Reabilitarea termica si energetica a cladirii gradinitei   Se va face prin:                                                                            - reducerea consumului anual specific de energie primara (din surse neregenerabile) (kWh/m2/an) total de la 315,62 kWh/m2/an la 97,87 kWh/m2/an;                                                 - reducerea emisiilor poluante de CO2 de la 82,95 t/m2/an la 28,72 t/m2/an, generate de producerea, transportul si consumul de energie, conducand la utilizarea eficienta a resurselor de energie, in conformitate cu Strategia Europa 2020;                                                                                - reducerea consumului de energie din surse regenerabile cu 11%. </t>
  </si>
  <si>
    <t>02.02.2018</t>
  </si>
  <si>
    <t>REABILITAREA GRADINITEI CU PROGRAM PRELUNGIT NR.29,DROBETA TURNU SEVERIN</t>
  </si>
  <si>
    <t>Reabilitare termica a elementelor de anvelopa a cladirii impreuna cu masurile conexe.</t>
  </si>
  <si>
    <t>Drobeta-Turnu Severin,str.Slt.Eugen Maresi nr.1,Jud.Mehedinti</t>
  </si>
  <si>
    <t>Reabilitarea Gradinitei nr. 19, Drobeta Turnu Severin</t>
  </si>
  <si>
    <t>Reducerea consumului de energie primara al imobilului Gradinitei nr. 19 de la 279.40 KWh/mp/an la 114.13 KWh/mp/an la
sfarsitul celor 30 de luni de implementare a proiectului, prin sporirea rezistentei termice a peretilor exteriori, a planseului peste
subsol, a planseului spre pod, inlocuirea tamplariei externe din lem si metale de pe fatate, intrare cladire si prin solutii de
modernizare energetica a cladirii.</t>
  </si>
  <si>
    <t>strada Traian Nr.279, Municipiul Drobeta Turnu Severin,
judetul Mehedinti</t>
  </si>
  <si>
    <t>REABILITAREA GRADINITEI NR. 2 DROBEFA TURNU SEVERIN</t>
  </si>
  <si>
    <t>1.Obiectivele specifice ale proiectului sunt
-economia anuala a consumului de energie cu 74,69%
-reducerea cu 10,15% a consumului de energie din resurse regenerabile si
-reducerea emisiilor de CO2 conform zonei climatice sub 28kg/m2/an</t>
  </si>
  <si>
    <t>REABILITARE GRADINITA NR. 3 DROBEFA TURNU SEVERIN</t>
  </si>
  <si>
    <t>1)dezvoltarea capacitatii manageriale in maxim 16 luni prin utilizarea de metode, tehnici si proceduri caracteristice unui management
public modern, bazat pe performanta,</t>
  </si>
  <si>
    <t>CONSOLIDARE, REABILITARE SI RESTAURARE MUZEUL DE ARTA – DROBETA TURNU SEVERIN</t>
  </si>
  <si>
    <t>UAT JUDETUL MEHEDINTI</t>
  </si>
  <si>
    <t>Creşterea gradului de conservare şi  protejarea patrimoniului cultural 
mehedinţean urmare a realizării lucrărilor de consolidare,  reabilitare şi restaurare a  imobilului ce 
adăposteşte Muzeul de Artă</t>
  </si>
  <si>
    <t>20.06.2017</t>
  </si>
  <si>
    <t>Reabilitare si modernizare drumuri judetene, judetul Mehedinti - DJ 562A [Gruia (int. DN 56C) - Rogova (int. DN 56A)]; DJ 563 [int. DN 56A - Oprisor (int. DJ 561A)]; DJ 561A [Oprisor (int. DJ 563) - Balacita (int. DJ 606) - Gvardinita - Bicles - int. DJ 606A (Plopi)]; DJ 606A [int. DJ561A - Plopi - Izvoralu (int. DJ 561A)]; DJ561A [int. DJ 606A - Timna - Int. DN6]; DJ 607 [int. DN 67A (Strehaia) - Grozesti - Pasarani - lim. jud. Gorj]</t>
  </si>
  <si>
    <t>Parteneriat intre UAT JUDETUL MEHEDINTI, UAT COMUNA GRUIA, UAT COMUNA PATULELE, UAT COMUNA JIANA, UAT COMUNA VINJULET, UAT COMUNA ROGOVA, UAT COMUNA PUNGHINA, UAT COMUNA OPRISOR,UAT COMUNA BALACITA, UAT COMUNA BICLES, UAT COMUNA DUMBRAVA, UAT COMUNA TIMNA, UAT ORAS STREHAIA, UAT COMUNA GROZESTI</t>
  </si>
  <si>
    <t>Specific al proiectului e reprezentat de îmbunătăţirea infrastructurii rutiere care să conducă la o dezvoltare sado-economică, astfel încât judeţul Mehedinţi să contribuie la atingerea ţintelor Strategiei 2020, respectiv: - Creşterea ratei de ocupare a populaţiei 20-64 ani, de la 69% în prezent, la peste 75% . Rata abandonului şcolar timpuriu: max 10%; ' Reducerea cu 20% a emisiilor de gaze cu efect de seră . Reducerea cu 25% a populaţiei aflate sub pragul de sărăcie.</t>
  </si>
  <si>
    <t>29.05.2017</t>
  </si>
  <si>
    <t>COMUNA GRUIA, COMUNA PATULELE,  COMUNA JIANA,  COMUNA VINJULET,  COMUNA ROGOVA,  COMUNA PUNGHINA, COMUNA OPRISOR, COMUNA BALACITA,  COMUNA BICLES,  COMUNA DUMBRAVA,  COMUNA TIMNA,  ORAS STREHAIA, COMUNA GROZESTI</t>
  </si>
  <si>
    <t>Îmbunatatirea competitivitatii economice a SC MIM DRAGON SRL prin dotarea sectiei de productie publicitara cu echipamente/utilaje/instalatii de ultima generatie</t>
  </si>
  <si>
    <t>MIM DRAGON SRL</t>
  </si>
  <si>
    <t>Implementarea unui proiect cu finantare din fonduri europene in vederea dotarii societatii cu echipamente, utilaje si
instalatii de ultima generatie care o sa impregneze un grad de inovare mare in fluxul de productie si in dezvoltarea acestora</t>
  </si>
  <si>
    <t>Olt</t>
  </si>
  <si>
    <t>Slatina</t>
  </si>
  <si>
    <t>Dezvoltarea şi diversificarea serviciilor de inginerie şi proiectare în cadrul firmei Best Proiect Prest SRL</t>
  </si>
  <si>
    <t>SC BEST PROIECT PREST SRL</t>
  </si>
  <si>
    <t>Cresterea cifrei de afaceri cu minim 10%, in primii 3 ani dupa finalizarea investitiei</t>
  </si>
  <si>
    <t>OT</t>
  </si>
  <si>
    <t>Caracal</t>
  </si>
  <si>
    <t>DEZVOLTAREA DURABILA A FIRMEI NELICA IMPEX SRL</t>
  </si>
  <si>
    <t>NELICA - IMPEX SRL</t>
  </si>
  <si>
    <t>Achizitiile de bunuri si servicii: - finisor de asfalt - 1 buc - set de 2 panouri fotovoltaice – 1 buc - servicii de consultanta scriere proiect – 1 buc - servicii de consultanta management proiect - 1 buc - informare si publicitate - 1 buc (comunicat de presa incepere si incheiere proiect, placa permanenta, afis de dimensiunea A2 si cate un autocolant pentru fiecare utilaj/echipament achizitionat)</t>
  </si>
  <si>
    <t>Piatra Olt</t>
  </si>
  <si>
    <t>Dezvoltarea durabilă a firmei SC Giltrans Modern SRL</t>
  </si>
  <si>
    <t>SC GILTRANS MODERN SRL</t>
  </si>
  <si>
    <t>Achizitiile prevazute in cadrul proiectului - buldoexcavator - 1 buc - excavator – 1 buc - set de 2 panouri fotovoltaice – 1 buc - servicii de consultanta scriere proiect – 1 buc - servicii de consultanta management proiect - 1 buc - informare si publicitate - 1 buc (comunicat de presa incepere si incheiere proiect, placa permanenta, afis de dimensiunea A2 si cate un autocolant pentru fiecare utilaj achizitionat)</t>
  </si>
  <si>
    <t>22.06.2017</t>
  </si>
  <si>
    <t>DIVERSIFICAREA ACTIVITĂȚII GIMISER PLAST SRL PRIN ACHIZIȚIONAREA DE UTILAJE</t>
  </si>
  <si>
    <t>SC GIMISER PLAST SRL</t>
  </si>
  <si>
    <t>realizarea unei investitii noi prin achizitia de utilaje</t>
  </si>
  <si>
    <t>Bals</t>
  </si>
  <si>
    <t>Diversificarea activităţii societăţii LUBRI GETAH SRL prin achiziţie de echipamente pentru prelucrarea lemnului în scopul realizării de piese de mobilier</t>
  </si>
  <si>
    <t>SC LUBRI-GETAH SRL</t>
  </si>
  <si>
    <t>Realizarea unei investitii achizitionarea de echipamente si tehnologii de ultima genaratie, astfel incat sa poata beneficia de aceasta inclusiv persoanele cu dizablitati</t>
  </si>
  <si>
    <t>DEZVOLTAREA SI DIVERSIFICAREA ACTIVITATII WORLD TRANS SYSTEMS SRL PRIN RENOVAREA, MODERNIZAREA HALA DE PRODUCTIE SI PRIN ACHIZITIONAREA UNEI LINII TEHNOLOGICE PENTRU FABRICAREA TAMPLARIEI PVC CU GEAM</t>
  </si>
  <si>
    <t>SC WORLD TRANS SYSTEMS SRL</t>
  </si>
  <si>
    <t>Renovarea/modernizarea si dotarea halei de productie din Scornicesti, str Baltati nr. 64, jud. Olt</t>
  </si>
  <si>
    <t>Scornicesti</t>
  </si>
  <si>
    <t>INFIINTARE CENTRU DE FITNESS SI CULTURISM</t>
  </si>
  <si>
    <t>SC Damir My-By Electrocons SRL</t>
  </si>
  <si>
    <t>Creşterea capacităţii şi dotării tehnice a societăţii prin diversificarea serviciilor prestate in perioada de implementare a proiectului</t>
  </si>
  <si>
    <t>12.07.2017</t>
  </si>
  <si>
    <t>Dezvoltarea durabila a firmei SC RIDACON TEX SRL</t>
  </si>
  <si>
    <t>SC RIDACON TEX SRL</t>
  </si>
  <si>
    <t>Achizitia de bunuri si servicii:
- Excavator - 1 buc;
- Buldoexcavator – 1 buc;
- Set compus din 2 panouri fotovoltaice – 1 buc;
- Servicii de consultanta scriere proiect – 1 buc
- Servicii de consultanta management proiect - 1 buc;
- Informare si publicitate - 1 buc (comunicat de presa incepere si incheiere proiect, placa permanenta, cate un autocolant pentru
fiecare utilaj achizitionat si un afis de dimensiunea A2)</t>
  </si>
  <si>
    <t>Diversificarea activităţii SC REALITATEA MEDIA SRL prin realizarea de emisiuni din domenii diverse, de tip talk-show, jurnal, emisiuni informative sau de promovare</t>
  </si>
  <si>
    <t>SC REALITATEA MEDIA SRL</t>
  </si>
  <si>
    <t>Introducerea a doua servicii noi ca urmare a inovarii si diversificarii proceselor în cadrul firmei prin dotarea cu echipamente tehnologice specializate si mobilier, precum si prin achizitionarea serviciilor de consultanta si informare si publicitate</t>
  </si>
  <si>
    <t>Îmbunătăţirea semnificativă a serviciilor în cadrul SC GEOTOP CADING CONSULT SRL prin investiţii performante în domeniul măsurătorilor terestre şi cadastru</t>
  </si>
  <si>
    <t>SC GEOTOP CADING CONSULT SRL</t>
  </si>
  <si>
    <t>Prestarea semnificativ imbunatatita a serviciilor de inginerie topografica si a serviciilor de cadastru, ca urmare a inovarii de produs in carul firmei, cu ajutorul noului flux tehnologic, prin achizitia de programe software specializate si a aparaturii de ultima generatie</t>
  </si>
  <si>
    <t>CONSTRUIREA UNUI SPATIU DE PRODUCTIE PENTRU EFICIENTIZAREA PROCESULUI DE OBTINERE A SOLUTIEI IGNIFUGE SLATISOL</t>
  </si>
  <si>
    <t>SC ANA-CRIS SRL</t>
  </si>
  <si>
    <t>Construirea si dotarea unui nou spatiu de productie cu demolarea celui existent din 1994 pentru indeplinirea conditiilor tehnice de
obtinere a agrementului tehnic, precum si reducerea costurilor cu sporirea competitivitatii pe piata a produsului printr-un proces
inovativ de productie, o gama nou de subproduse care sa creeze si sa mentina noi locuri de munca prin optimizarea instalatiilor si
a fluxurilor de productie</t>
  </si>
  <si>
    <t>Slatina,Str Aleea Textilistului, nr 31, Slatina, judetul Olt,</t>
  </si>
  <si>
    <t>Modernizare Atelier Croitorie Mariposa</t>
  </si>
  <si>
    <t>MARIPOSA AMC ART SRL</t>
  </si>
  <si>
    <t>Cresterea volumului de vânzari în magazinele partenere din þara si din strainatate - Acest obiectiv specific va fi atins prin
introducerea în producþie a noii game de produse destinate baieþilor cu vârste cuprinse între 1–12 ani si prin cresterea volumului
de producþie pentru articolele deja aflate în portofoliul companiei</t>
  </si>
  <si>
    <t>jud. Olt, municipiu resedinta de judet
Slatina, Aleea Independentei, nr. 1, Casa de Cultura a Sindicatelor, Sala 6.</t>
  </si>
  <si>
    <t>Diversificarea activitatii societatii DOMASO SRL prin construirea unui hotel si dotarea corespunzatoare a acestuia</t>
  </si>
  <si>
    <t>SC Domaso SRL</t>
  </si>
  <si>
    <t>Construire hotel de 2 stele cu 15 camere din fonduri nerambursabile prin POR 2014-2020 de catre societatea DOMASO SRL -
Construirea hotelului de 2 stele de catre societatea DOMASO SRL se va face cu fonduri nerambursabile prin POR 2014-2020 la punctul de lucru din parcul orasului Bals.</t>
  </si>
  <si>
    <t>Balș, str. Nicolae Balcescu, Zona Parc</t>
  </si>
  <si>
    <t>Cresterea competitivitatii SC MARCEL SRL prin achizitia de  utilaje tehnologice de inalta performanta</t>
  </si>
  <si>
    <t>SC MARCEL SRL</t>
  </si>
  <si>
    <t>Cresterea capacitatii de productie si extinderea gamei de produse in domeniul fabricarii mobilei</t>
  </si>
  <si>
    <t>Eficientizarea si cresterea performantei
operatiunilor de mecanica generala si de
reparare a echipamentelor derulate de catre
UTILAJ TEH REP SRL</t>
  </si>
  <si>
    <t>SC UTILAJ TEH REP SRL</t>
  </si>
  <si>
    <t>Extinderea volumului productiei realizate prin implementarea prezentului proiect de învestiþii se va realiza o crestere extensiva a productivitaþii societaþii, ceea ce va
determina o crestere a volumului producþiei realizate. Astfel, se estimeaza, pentru primul an de la implementarea proiectului
respectiv punerea in funcþiune a investitiei, o crestere a productiei cu 65% raportat la anul anterior depunerii proiectului. 
previzionata a producþiei este de 106% pentru al doilea an de funcþionare a investiþiei, de 147% pentru al treilea an de
funcþionare a investiþiei.</t>
  </si>
  <si>
    <t>Slatina, strada Constructorului nr. 3, Hala 2 + B4, jud. Olt</t>
  </si>
  <si>
    <t>PRESTARE SERVICII NOI DE CATRE
MICROINTREPRINDEREA SIMAD DEL-EDY
SRL CA URMARE A ACHIZITIONARII DE
ECHIPAMENTE PERFORMANTE NOI</t>
  </si>
  <si>
    <t>SIMAD DEL-EDY SRL</t>
  </si>
  <si>
    <t>Inovarea de serviciu si proces in cadrul firmei
Ca urmare a achizitionarii echipamentelor propuse a fi finantate prin proiect firma va putea sa presteze servicii intr-un domeniu
nou de activitate pentru firma prin intermediul unui proces tehnologic nou. In urma derularii acestui nou proces tehnologic in
cadrul firmei se vor presta diverse servicii specifice unui nou domeniu de activitate–Lucrari de pregatire a terenului, cod CAEN 4312. Prestarea acestor noi sevicii este o activitate eligibila in cadrul POR 2014-2020,Axa 2,Prioritatea de investitii 2.1 adresata
microintreprinderilor, acest tip de activitate aflandu-se in lista Domeniilor de activitate din Planurile de Dezvoltare Regionala propuse a fi finantate in cadrul POR.</t>
  </si>
  <si>
    <t xml:space="preserve">Oras Bals, Str. TUDOR VLADIMIRESCU, nr. 86, loc. Bals, jud. Olt, cod postal 235100-Tarla 74, Parcela 19 </t>
  </si>
  <si>
    <t>Achiziţionare echipamente pentru diversificarea activităţii firmei Conect Impex SRL</t>
  </si>
  <si>
    <t>SC Conect Impex SRL</t>
  </si>
  <si>
    <t>Punerea în functiune a 7 mijloace fixe, în termen de 10 luni de la semnarea contractului de finantare</t>
  </si>
  <si>
    <t>Slatina, str. Oituz nr. 15, judetul Olt</t>
  </si>
  <si>
    <t>Construire vilă turistică D+P+1E, piscină aferentă şi împrejmuire teren</t>
  </si>
  <si>
    <t>SC MAR COM DISTRIBUTIE SRL</t>
  </si>
  <si>
    <t>Cresterea numarului mediu de salariati, ca urmare a realizarii proiectului, fata de nivelul inregistrat in ultimul an fiscal incheiat
inainte de depunerea Cereri de Finantare.</t>
  </si>
  <si>
    <t>Slatina, Strada Vailor, Nr. 13D</t>
  </si>
  <si>
    <t>Baza sportiva cu teren de fotbal acoperit, in Municipiul Caracal, Judetul Olt</t>
  </si>
  <si>
    <t>SC FIN PLAST NAIME SRL</t>
  </si>
  <si>
    <t>Constructia unei baze sportive compusa din:
- Teren fotbal acoperit;
- Construire C1 (parter) - destinatie vestiare si spatiu tehnic;
- Amenajare alei pietonale / auto;
- Imprejmuire teren, parcare;
- Put forat, fosa septica;
- Achizitia de echipamente ce utilizeza surse regenerabile de energie – kit panouri fotovoltaice;</t>
  </si>
  <si>
    <t>06.10.2017</t>
  </si>
  <si>
    <t>Municipiul Caracal, Strada Craiovei, nr. 267, judetul
Olt, sola 30, parcelele 33/1 si 33/2, cu numar cadastral 53854 si numar de carte funciara
53854</t>
  </si>
  <si>
    <t>Modernizarea activitatii la SC Tehno Asstadi SRL</t>
  </si>
  <si>
    <t>SC TEHNO ASSTADI SRL</t>
  </si>
  <si>
    <t>introducerea inovarii de produs si de proces;</t>
  </si>
  <si>
    <t>municipiul Slatina, str.
Prelungirea Pitesti, nr. 1, judet Olt (sola 22, parcelele 10/2 si 11/2).</t>
  </si>
  <si>
    <t>Modernizarea societatii Prodacva Carisma
SRL prin achizitie utilaje pentru lucrari de
constructii</t>
  </si>
  <si>
    <t>SC PRODACVA CARISMA SRL</t>
  </si>
  <si>
    <t>Modernizarea activitatii din domeniul constructiilor si cresterea volumului lucrarilor executate prin dotarea cu utilaje specifice
activitatii de constructii.</t>
  </si>
  <si>
    <t>Oras Corabia, Sola 166, Zona Cariera Ilinca, judet Olt</t>
  </si>
  <si>
    <t>Construire cladire activitati sportive si teren
de minifotbal</t>
  </si>
  <si>
    <t>SC DEBUT IN MARKET SRL</t>
  </si>
  <si>
    <t>Crearea infrastructurii necesare activitatii unei baze sportive prin construirea unei cladiri in care se vor desfasura activitati sportive
(tenis de masa, biliard, squash) si a unui teren de minifotbal cu gazon artificial, acoperit cu o prelata intinsa pe o structura
metalica de tip cort, precum si prin obtinerea de avize, acorduri si autorizatii pentru acestea.</t>
  </si>
  <si>
    <t>JUDETUL
OLT, ORAS DRAGANESTI-OLT, STRADA PARCULUI, NR. 31, TARLAUA 113,
PARCELA 2</t>
  </si>
  <si>
    <t>Modernizarea si diversificarea activitatii de productie la SC Automecanica SRL</t>
  </si>
  <si>
    <t>SC Automecanica SRL</t>
  </si>
  <si>
    <t>suprafata desfasurata propusa 265.95 mp, in decurs de un an de la semnarea contractului de finantare</t>
  </si>
  <si>
    <t>Diversificarea activitatii prin lansarea pe
piata constructiilor</t>
  </si>
  <si>
    <t>CALCAN MOLDI AGRO S.R.L.</t>
  </si>
  <si>
    <t>Dezvoltarea prin diversificare a activitatii companiei prin achizitia de utilaje si echipamente specifice lucrarilor
de pregatire a terenului</t>
  </si>
  <si>
    <t>Slatina, str. Carol I, nr. 14, sola 22/3, parcela 2/2,</t>
  </si>
  <si>
    <t>Imbunatatirea competitivitatii societatii ALEX GEOCAD SRL prin achizitionarea unor echipamente inovatoare</t>
  </si>
  <si>
    <t>SC ALEX GEOCAD SRL</t>
  </si>
  <si>
    <t>Cresterea numarului de locuri de munca prin angajarea a 3 persoane pâna la sfârsitul perioadei de implementare</t>
  </si>
  <si>
    <t>Mun. Slatina, str. A. I. Cuza, nr. 11, bloc CAM3, sc. B, ap. 14, jud. Olt</t>
  </si>
  <si>
    <t>Dotarea cu echipamente performante pentru
modernizarea activitatii de productie a REMROX
SRL</t>
  </si>
  <si>
    <t>REM-ROX SRL</t>
  </si>
  <si>
    <t>Modernizarea activitatii de productie din domeniul 1412 – Fabricarea de articole de imbracaminte pentru lucru, prin dotarea cu
echipamente tehnologice utilizate in procesele de croire, personalizare, coasere, finisare si curatare.</t>
  </si>
  <si>
    <t>Slatina,Str. Strada Cuza Voda nr. 38A,</t>
  </si>
  <si>
    <t>Achizitie de utilaje la SC AGROMAR
ANDREAS PETRY SRL</t>
  </si>
  <si>
    <t>AGROMAR ANDREAS PETRY SRL</t>
  </si>
  <si>
    <t>Achizitia de utilaje si echipamente performante care va duce la cresterea competitiei pe piata produselor agricole</t>
  </si>
  <si>
    <t>Oras Piatra-Olt, Sat Criva de Sus,Soseaua Argesanu, Nr. 18,</t>
  </si>
  <si>
    <t>Extinderea activitatii Alfa Viocris Intercons SRL</t>
  </si>
  <si>
    <t>ALFA VIOCRIS INTERCONS SRL</t>
  </si>
  <si>
    <t>Extinderea activitatii de inchiriere echipamente de constructie cu operator prin dotarea cu echipamente tehnologice specifice</t>
  </si>
  <si>
    <t>Comuna Oporelu,Str. Principala nr. 169,</t>
  </si>
  <si>
    <t>Servicii inovative si competitive - Rapsodia 360 °</t>
  </si>
  <si>
    <t>RAPSODIA SRL</t>
  </si>
  <si>
    <t>Dotarea cu active corporale si necorporale pentru stimularea inovarii in intreprindere prin dezvoltarea unui serviciu nou,
inovativ si anume servicii de hosting / gazduire de site-uri si aplicatii web ( bazat in mod special pe tehnologia de cloud
computing).</t>
  </si>
  <si>
    <t>Slatina,Str. Libertatii nr. 12,</t>
  </si>
  <si>
    <t>Dezvoltarea activitatii microintreprinderii prin noi tehnologii</t>
  </si>
  <si>
    <t>ECOVlSlON LEADER CONSULTING SRL</t>
  </si>
  <si>
    <t xml:space="preserve">
Achizitionarea de utilaje noi, moderne, care sa genereze cresterea profitului si crearea de noi locuri de munca.
</t>
  </si>
  <si>
    <t>Slatina,Str. Arcului nr 19A</t>
  </si>
  <si>
    <t>Un nou răsňrit, fabrŕca de mobilă SOARE</t>
  </si>
  <si>
    <t>SC AS SOARE SRL</t>
  </si>
  <si>
    <t>Achizitionarea de echipamente tehnologice si utilaje (Centru de croire cu comanda numerica, Masina monolaterala automata de
aplicat cant, Centru de prelucrat cu comanda numerica, Compresor cu surub, Motostivuitor diesel, Macara)</t>
  </si>
  <si>
    <t>com. Obirsia,Sat Obărşia</t>
  </si>
  <si>
    <t>CONSTRUIRE BAZA SPORTIVA 5I DE AGREMENT</t>
  </si>
  <si>
    <t>MALIPES BETAFOCUS SRL</t>
  </si>
  <si>
    <t>Dezvoltarea intreprinderii prin construirea unei baze sportive si de agrement in doi ani de la semnarea contractului de finantare
pentru prezentul proiect;</t>
  </si>
  <si>
    <t>Bals, strNicolae Balcescu, nr.16A,</t>
  </si>
  <si>
    <t>Achizitionare echipamente pentru cresterea competitivttatii firmei Varzaru Santo SRL</t>
  </si>
  <si>
    <t>VARZARU SANTO SRL</t>
  </si>
  <si>
    <t>Punerea în funcþiune a 3 mijloace fixe, în termen de 10 luni de la semnare contractului de finanþare;</t>
  </si>
  <si>
    <t>18.12.2017</t>
  </si>
  <si>
    <t>Slatina, str.Oituz, nr.64,</t>
  </si>
  <si>
    <t>Achizitie de echipamente in cadrul PIKU DIESEL CENTER SRL</t>
  </si>
  <si>
    <t>SC PIKU DIESEL CENTER SRL</t>
  </si>
  <si>
    <t>Cresterea nivelului de dotare tehnica a firmei prin achizitia a 9 echipamente si utilaje si a unui sistem fotovoltaic, pana la sfarsitul
perioadei de implementare</t>
  </si>
  <si>
    <t>Slatina, strada Pitesti, nr. 227, judetul Olt</t>
  </si>
  <si>
    <t>Achizitie utilaje pentru confectii metalice in cadrul ROMAL SRL</t>
  </si>
  <si>
    <t>SC ROMAL SRL</t>
  </si>
  <si>
    <t>Modernizarea procesului de productie sau activitatii din domeniul fabricarii de constructii metalice si parti componente ale
structurilor metalice prin dotarea cu echipamente tehnologice si utilaje (masina de debitat cu apa si stivuitor)</t>
  </si>
  <si>
    <t>Municipiul Slatina, Str. Poenii, nr.25D (fost nr.9)</t>
  </si>
  <si>
    <t>CRESTEREA COMPETITIVITATII SC ROMARKET SRL PRIN RETEHNOLOGIZARE</t>
  </si>
  <si>
    <t>ROMARKET SRL</t>
  </si>
  <si>
    <t>Crearea a 5 noi locuri de munca</t>
  </si>
  <si>
    <t>Municipiul Slatina, Str Grigore
Alexandrescu, Nr 1A, Judet Olt</t>
  </si>
  <si>
    <t>Dezvoltarea unei unitaþi de producþie în cadrul S.C. SYSTEM PROG S.R.L.</t>
  </si>
  <si>
    <t>S.C. SYSTEM PROG S.R.L.</t>
  </si>
  <si>
    <t>ACHIZITIONAREA UNOR ECHIPAMENTE MODERNE-- CNC cu 3 axe - 1 buc.
- CNC cu 4 axe - 1 buc.
- program software - 1 buc.</t>
  </si>
  <si>
    <t>Mun. Slatina, str. Varianta Oituz, nr. 19, Hala 2, jud. Olt;</t>
  </si>
  <si>
    <t>Crearea unei noi unitati de productie, in cadrul firmei TODAY ADVERTISING SRL</t>
  </si>
  <si>
    <t>TODAY ADVERTISING SRL</t>
  </si>
  <si>
    <t>Crearea unei noi unitaþi de producþie în domeniul de activitate 1812 Alte activitaþi de tiparire n.c.a. si achiziþionarea de
active corporale (echipamente si utilaje tehnologice) si active necorporale;</t>
  </si>
  <si>
    <t>Slatina, Str. Recea, Nr. 1, Corp B,</t>
  </si>
  <si>
    <t xml:space="preserve">DEZVOLTAREA FIRMEI SC PANADRIA SRL </t>
  </si>
  <si>
    <t xml:space="preserve">PANADRIA SRL </t>
  </si>
  <si>
    <t xml:space="preserve">Achizitia de active corporale, necorporale si servicii: Excavator - 1 buc; Concasor - 1 buc; Statie de sortare - 1 buc;Incarcator frontal - 1 buc;  Set panouri fotovoltaice - 2 buc; - Servicii de consultanta scriere proiect – 1 buc
- Servicii de consultanta management proiect - 1 buc;
- Informare si publicitate - 1 buc (comunicat de presa incepere si incheiere proiect, placa permanenta, autocolante pentru fiecare
utilaj achizitionat si un panou temporar);
- Program informatic de tip CRM - 1 buc;
- Certificare sistem de management al calitatii - 1 buc;
- Certificare produs - 1 buc;
- Activitati de internationalizare - 1 buc
</t>
  </si>
  <si>
    <t>Ganeasa, România, Sat Ganeasa</t>
  </si>
  <si>
    <t>Diversificarea activitatii societatii Prod Energy Fotovoltaic prin achizitie de echipamente pentru prelucrarea lemnului</t>
  </si>
  <si>
    <t>PROD ENERGY FOTOVOLTAIC SRL</t>
  </si>
  <si>
    <t>Diversificarea productiei prin realizarea de produse noi</t>
  </si>
  <si>
    <t>Bals, str.Depozitelor, nr.4, Corp C1, judetul Olt, cod postal 235100</t>
  </si>
  <si>
    <t>Dlversificarea gamei de produse realizate de S.C. RUL-GRUP S.A.</t>
  </si>
  <si>
    <t>SC RUL GRUP S.A.</t>
  </si>
  <si>
    <t>Crearea unui flux nou de producþie prin achiziþia a 2 echipamente moderne (1 freza si 1 strung) în maxim 12 luni de la semnarea
contractului de finanþare.</t>
  </si>
  <si>
    <t>Slatina,Str. Nicolae Balcescu nr. 10,</t>
  </si>
  <si>
    <t>Cresterea competitivitatii SC ALI-TEHNIC
SRL prin achizitia de echipamente
performante, in localitatea Slatina, judet Olt</t>
  </si>
  <si>
    <t>SC Ali-Tehnic SRL</t>
  </si>
  <si>
    <t>Diversificare gamei de produse a societaþii ALI-TEHNIC SRL prin asigurarea logisticii unei noi hale de productie piese de metal;</t>
  </si>
  <si>
    <t>Slatina, strada Depozitelor, nr. 19</t>
  </si>
  <si>
    <t>Înfiinþarea unei unitaþi de producþie a roboþilor industriali în cadrul SC SYSTEM PROG SRL</t>
  </si>
  <si>
    <t>SC System Prog SRL</t>
  </si>
  <si>
    <t>ACHIZITIONAREA UNOR ECHIPAMENTE MODERNE</t>
  </si>
  <si>
    <t>Mun. Slatina, str. Varianta Oituz, nr. 19, Hala 2, jud. Olt</t>
  </si>
  <si>
    <t>EXTINDEREA SI DEZVOLTAREA CAPACITATII DE PRODUCTIE IMBRACAMINTE LA DARC SRL</t>
  </si>
  <si>
    <t>SC DARC SRL</t>
  </si>
  <si>
    <t>Extinderea capacitatii unei unitati existente prin:
- Dotarea cu echipamente tehnologice, utilaje, instalatii de lucru, mobilier, echipamente informatice, birotica specifice activitatii
confectiilor de imbracaminte
- Achizitionarea de programe informatice specifice activitatii de productie a confectiilor de imbracaminte</t>
  </si>
  <si>
    <t>Slatina, strada Tunari, nr. 197, judetul Olt</t>
  </si>
  <si>
    <t>Cresterea competitivitatii societatii POP Industry SRL prin achizitie utilaje de productie, in vederea modernizarii fabricii</t>
  </si>
  <si>
    <t>POP INDUSTRY SRL</t>
  </si>
  <si>
    <t>Diversificarea productiei unei unitati in domeniul fabricarii remorcilor agricole prin:
- Dotarea cu echipamente tehnologice, utilaje, instalatii de lucru specifice activitatii de fabricare remorci agricole (cu prelata)
- Achizitionarea unui program informatic necesar derularii activitatii intreprinderi</t>
  </si>
  <si>
    <t>Slatina, Str. Cireasov nr. 12, judetul Olt, cod postal 230070</t>
  </si>
  <si>
    <t>Dezvoltare durabila prin diversificarea activitatii la SQUID SPEED LINE SRL</t>
  </si>
  <si>
    <t>SQUID SPEED LINE SRL</t>
  </si>
  <si>
    <t>Crearea a 4 noi locuri de munca
Crearea unui mediu favorabil pentru dezvoltarea durabila a întreprinderii prin achiziþia de echipamente care inglobeaza tehnologii
de ultima generatie
Dezvoltarea durabila a activitaþii prin diversificarea acesteia
Cresterea valorii adaugate brute a produselor fabricate</t>
  </si>
  <si>
    <t>Municipiul Slatina, Bld Sf Ctin Brancoveanu(fosta Aleea Oltului), nr 3</t>
  </si>
  <si>
    <t>DEZVOLTAREA FIRMEI SC PADRINO SRL</t>
  </si>
  <si>
    <t>SC PADRINO SRL</t>
  </si>
  <si>
    <t>Ot</t>
  </si>
  <si>
    <t>Comuna Slatioara, Sat Slatioara,  Strada Parcului, Nr. 38, Judet Olt</t>
  </si>
  <si>
    <t>CRESTEREA EFICIENTEI ENERGETICE A CORPULUI PRINCIPAL AL SCOLII GIMNAZIALE MIHAIL DRUMES, STR. NICOLAE BALCESCU NR.51, BALS-OLT</t>
  </si>
  <si>
    <t>UAT ORAS BALS</t>
  </si>
  <si>
    <t>Cresterea numarului cladirilor publice cu o clasificare mai buna a consumului de energie in Orasul Bals prin sporirea eficientei izolatiei termice a Scolii Gimnaziale “Mihail Drumes” (corp principal), la finalul implementarii proiectului.</t>
  </si>
  <si>
    <t>Bals, str. Nicolae Balcescu nr. 51</t>
  </si>
  <si>
    <t>CREŞTEREA EFICIENŢEI ENERGETICE A PAVILIOANELOR CENTRALE ALE SPITALUILUI ORĂŞENESC
CORABIA</t>
  </si>
  <si>
    <t>UAT ORAS CORABIA</t>
  </si>
  <si>
    <t>Obiectivul specific al proiectului consta in reducerea cu peste 75% a consumului anual de energie primara pana la valori de sub
155 kWh/mp/an si a consumului de gaze cu efect de sera pana la valori de sub 27 Kg/mp/an pentru pavilioanele C1 si C2 ale
Spitalului Orasenesc Corabia</t>
  </si>
  <si>
    <t>CORABIA str. Carpati, nr.116</t>
  </si>
  <si>
    <t>Cresterea eficientei energetice a cladirii Apartamente-Fosta Vila de Protocol</t>
  </si>
  <si>
    <t>UAT JUDETUL OLT</t>
  </si>
  <si>
    <t>Reabilitarea termica a cladirii prin lucrari de înlocuire a tâmplariei existente si izolarea termica a pereþilor exteriori si a planseului peste nivel(teresa). Tâmplaria existenta se va înlocui, cu tâmplarie de aluminiu cu ruperea punþii termice si geam termoizolant low-e.Pereþii exteriori vor fi izolaþi cu polistiren expandat ignifugat de 10 cm grosime.De asemenea, se va realiza si
termo-hidroizolarea terasei sub sarpanta.</t>
  </si>
  <si>
    <t>10.04.2018</t>
  </si>
  <si>
    <t>Municipiului Slatina
Adresa: str.Manastirii nr.1A;</t>
  </si>
  <si>
    <t>LUCRĂRI DE CONSOLIDARE, RESTAURARE, RECONSTITUIRE, CONSERVARE ȘI PUNERE ÎN VALOARE A ANSAMBLULUI ARHITECTURAL MĂNĂSTIREA BRÂNCOVENI</t>
  </si>
  <si>
    <t>MĂNĂSTIREA BRÂNCOVENI</t>
  </si>
  <si>
    <t>Manastirea Brancoveni cat mai aproape de starea iniţiala si punerea in valoare (valorificarea si promovarea durabila) a obiectivului de patrimoniu restaurat la standarde europene.</t>
  </si>
  <si>
    <t>05.07.2017</t>
  </si>
  <si>
    <t>Comuna Brincoveni</t>
  </si>
  <si>
    <t>RESTAURAREA, CONSOLIDAREA SI MODERNIZARE CASA FANTANEANU- CENTRUL EPARHIAL SOCIAL-CULTURAL</t>
  </si>
  <si>
    <t>Parteneriat intre UAT JUDETUL OLT SI EPISCOPIA SLATINEI SI ROMANATILOR</t>
  </si>
  <si>
    <t>-       Consolidarea imobilului Casa Fantaneanu in vederea infiintarii Centrului Eparhial Social-Cultural</t>
  </si>
  <si>
    <t>RESTAURAREA, CONSOLIDAREA, ECHIPAREA SI DOTAREA BIBLIOTECII VIRGIL CARIANOPOL, IN VEDEREA VALORIFICARII DURABILE A PATRIMONIULUI CULTURAL LOCAL</t>
  </si>
  <si>
    <t>UAT MUNICIPIUL CARACAL</t>
  </si>
  <si>
    <t>Impulsionarea dezvoltării locale urbane a localităţii, prin conservarea, protejarea si valorificarea patrimoniului cultural si a identităţii culturale fiind propuse lucrări de intervenţie asupra clădirii, încadrata ca monument istoric arhitectural de clasa B -“ Casa” , in care funcţionează Biblioteca Virgil Carianopol, ce figurează in Lista monumentelor istorice din patrimoniul cultural local din mediul urban, la poziţia 347, cod LMI OT - ll-m- B 08742 Casa, situata in str. lancu Jianu, nr. 18, municipiul Caracal, in vederea restaurării, consolidării, echipării si dotării obiectivului de patrimoniu</t>
  </si>
  <si>
    <t>Caracal, Str. Iancu Jianu, nr.18</t>
  </si>
  <si>
    <t>Consolidare si restaurare biserica cu hramul "Sfanta Treime"</t>
  </si>
  <si>
    <t>Parohia Sfânta Treime</t>
  </si>
  <si>
    <t>Consolidarea, restaurarea si conservarea structurii, a picturilor si a componentelor artistice</t>
  </si>
  <si>
    <t>31,08,2019</t>
  </si>
  <si>
    <t>Restaurare, consolidare si conservare biserica cu hramul "Sf. Nicolae", a manastirii Calui, turnul, clopotnita, amenajare incinta cu sistematizarea verticala a terenului, realizare instalatii electrice, termice si sanitare, realizare iluminat arhitectural si ambiental, realizarea unui corp anexa pentru grupuri sanitare, refacere poarta acces</t>
  </si>
  <si>
    <t>MÂNĂSTIREA CALUI</t>
  </si>
  <si>
    <t>de efectutat sunt detaliate in capitolul 2 al planului de marketing;</t>
  </si>
  <si>
    <t>26.03.2018</t>
  </si>
  <si>
    <t>Calui</t>
  </si>
  <si>
    <t xml:space="preserve">Restaurarea, consolidarea, echiparea si dotarea Muzeului Romanatiului, in vederea valorificarii durabile a patrimoniului  cultural local </t>
  </si>
  <si>
    <t>Introducerea sistemului de colectare selectiva în termen de 2 ani de la demararea investiþiei.</t>
  </si>
  <si>
    <t>03.04.2018</t>
  </si>
  <si>
    <t>Caracal, Str. Iancu Jianu, nr.24</t>
  </si>
  <si>
    <t>Modernizare drum judetean DJ 546, Daneasa (intersectie DN6)-Slatina(intersectie DN65) – Verguleasa (intersectie DN67B)</t>
  </si>
  <si>
    <t>Parteneriat intre UAT JUDETUL OLT si UAT COMUNA DANEASA, UAT ORAS DRAGANESTI-OLT, UAT
COMUNA MARUNTEI, UAT COMUNA COTEANA, UAT COMUNA BREBENI, UAT COMUNA VALEA MARE,
UAT MUNICIPIUL SLATINA,UAT COMUNA CURTISOARA, UAT COMUNA TESLUI ‚ UAT COMUNA
VERGULEASA</t>
  </si>
  <si>
    <t>Imbunătăţirea gradului de acces a populaţiei aflate în zonele rurale şi urbane /periurbane de pe traseul drumului judeţean DJ 546 la unităţile economice, serviciile de sănătate, sociale şi educative din oraşe şi municipii</t>
  </si>
  <si>
    <t>28.06.2017</t>
  </si>
  <si>
    <t xml:space="preserve">Daneasa (intersectie DN6)-Slatina(intersectie DN65) – Verguleasa </t>
  </si>
  <si>
    <t>030</t>
  </si>
  <si>
    <t>JUDETUL VALCEA</t>
  </si>
  <si>
    <t>Achizitii utilaje de construcţii în cadrul societăţii COSROM IMPEX S.R.L.</t>
  </si>
  <si>
    <t>SC COSROM IMPEX SRL</t>
  </si>
  <si>
    <t>Mentinerea locului de munca existent si crearea a 5 locuri noi de munca, respectandu-se principiul egalitatii de sanse si nedistriminarii, pe o perioada de minim 3 ani de la finalizarea proiectului; Din cele 5 persoane noi angajate, compania urmareste angajarea unei persoane din categoriile defavorizate.</t>
  </si>
  <si>
    <t>VL</t>
  </si>
  <si>
    <t>Rm. Valcea</t>
  </si>
  <si>
    <t>Îmbunatăţirea competitivităţii SC XADOX MET SRL prin dotarea societăţii cu echipamente/ utilaje/ instalaţii de ultimă generaţie</t>
  </si>
  <si>
    <t>SC XADOX MET SRL</t>
  </si>
  <si>
    <t>Implementarea unui proiect cu finantare din fonduri europene in vederea dotarii societatii cu echipamente, utilaje si instalatii de
ultima generatie (conform planului de afaceri: 1 buldoescavator, 1 miniescavator, 1 kit tomberoane/containere pentru colectarea
selectiva a deseurilor, 1 instalatie cu panouri fotovoltacic pt asigurarea iluminatului cu LED a spatiului de garare in vederea
asigurarii securitatii pe timp de noapte a utilajelor) care o sa impregneze un grad de inovare mare in fluxul de productie si in
dezvoltarea si diversificarea lucrarilor ce vor fi executate de catre companie.</t>
  </si>
  <si>
    <t>Dotarea cu tehnologie de ultima generatie a firmei SC GEODEZIC ENERGY SRL-D</t>
  </si>
  <si>
    <t>SC Geodezic Energy SRL-D</t>
  </si>
  <si>
    <t xml:space="preserve"> Optimizarea timpului de realizare a lucrarilor de topografie si cadastru oferite de Geodezic Energy Srl-D cu pana la 50% ca
urmare a dotarii companiei Geodezic Energy Srl-D cu echipamente specifice activitatii de topografie si cadastru pana la
finalizarea proiectului</t>
  </si>
  <si>
    <t>Stoil+W12+C+C29:R29</t>
  </si>
  <si>
    <t>INVESTIM PENTRU DURABILITATE</t>
  </si>
  <si>
    <t>SC PER GRUP SRL</t>
  </si>
  <si>
    <t>Crearea unei baze tehnice pentru diversificarea produselor oferite prin investiþii în 9 active fixe de ultima generaþie cu
performanþe ridicate de lucru.</t>
  </si>
  <si>
    <t>IMBUNATATIREA COMPETITIVITATII ECONOMICE A SC NOBASCOM CONSTRUCT SRL PRIN DOTAREA SOCIETATII CU ECHIPAMENTE / UTILAJE / INSTALATII DE ULTIMA GENERATIE</t>
  </si>
  <si>
    <t>SC NOBASCOM CONSTRUCT SRL</t>
  </si>
  <si>
    <t>Implementarea unui proiect cu finantare din fonduri europene in vederea dotarii societatii cu echipamente, utilaje si
instalatii de ultima generatie care o sa impregneze un grad de inovare mare in fluxul de productie si in dezvoltarea
produselor/serviciilor societatii</t>
  </si>
  <si>
    <t>INOVAREA ACTIVITATII IND POWER SOLUTION SRL</t>
  </si>
  <si>
    <t xml:space="preserve">SC IND POWER SOLUTION SRL </t>
  </si>
  <si>
    <t>Cresterea competitivitaþii firmei prin dezvoltare intr-un alt domeniu de activitate- operatiuni de mecanica generala – si achizitia achizitia unui CNC bazat pe tehnologii noi de fabricaþie pe parcursul implementarii proiectului</t>
  </si>
  <si>
    <t>VL (implemen tare) -Bucuresti (sediu social)</t>
  </si>
  <si>
    <t>Achizitia de utilaje specifice fabricarii elementelor de dulgherie si tamplarie pentru constructii</t>
  </si>
  <si>
    <t>SC NIZAROM CONSTRUCT SRL</t>
  </si>
  <si>
    <t>Imbunatatirea bazei materiale a solicitantului prin dotarea cu utilaje performante necesare in domeniul fabricarii de usi si ferestre
din lemn, in decurs de un an de la semnarea contractului de finantare.
Solicitantul isi propune achizitia urmatoarelor utilaje:
- Masina de frezat si profilat
- Masina de rindeluit pe 4 fete
- Circular cu masa mobila si panza inclinabila
- Masina de calibrat si slefuit
- Masina de indreptat
- Masina de rindeluit la grosime
- Presa hidraulica pentru grinzi si panouri
- Presa hidraulica pentru rame ferestre
- Masina de aplicat adeziv cu 2 role
- Masina de frezat cu lant
- Freza cu doua ghidaje reglabile de lemn
- Compresor aer cu surub, uscator aer
- Masina de slefuit canturi
- Masina de slefuit cu banda orizontala
- Freza de cepuit
- Ferastrau panglica vertical
- Instalatie de brichetat
- Instalatie de aspiratie locala
- Exhaustor antiex
- Circular radial de retezat
- Circular tamplarie
Utilaje tehnologice receptionate si puse in functiune.
Servicii de consultanta prestate</t>
  </si>
  <si>
    <t xml:space="preserve"> Berbesti</t>
  </si>
  <si>
    <t>Cresterea competitivității firmei Carmen Geoproiect prin achizitionarea de active noi</t>
  </si>
  <si>
    <t>SC Carmen GEOPROIECT SRL</t>
  </si>
  <si>
    <t>Calimanesti</t>
  </si>
  <si>
    <t xml:space="preserve"> INOVAREA PROCESELOR SI PRODUSELOR IN CADRUL LACUENTA SRL</t>
  </si>
  <si>
    <t xml:space="preserve">SC LACUENTA S.R.L </t>
  </si>
  <si>
    <t>Cresterea competitivitaþii firmei prin dezvoltarea intr-un nou domeniu de activitate 3240- fabricarea jocurilor si jucariilor</t>
  </si>
  <si>
    <t xml:space="preserve">Dotarea Adinvest SRL </t>
  </si>
  <si>
    <t xml:space="preserve">SC Adinvest SRL </t>
  </si>
  <si>
    <t>Imbunatatirea bazei materiale a solicitantului prin dotarea cu echipamente performante necesare in domeniul publicitatii, in
decurs de un an de la semnarea contractului de finantare.</t>
  </si>
  <si>
    <t>Construire pensiune turistica, amenajari exterioare si imprejmuire in Orasul Ocnele Mari</t>
  </si>
  <si>
    <t xml:space="preserve">SC Antolex Expert SRL </t>
  </si>
  <si>
    <t>Imbunatatirea bazei materiale a solicitantului prin construire pensiune turistica, avand suprafata desfasurata propusa de 599.74
mp, in decurs de doi ani de la semnarea contractului de finantare</t>
  </si>
  <si>
    <t>Ocnele Mari</t>
  </si>
  <si>
    <t>CRESTEREA COMPETITIVITATII S.C. BEBCOC SRL IN DOMENIUL LUCRARILOR DE CONSTRUCTII PRIN DEZVOLTAREA DE NOI SERVICII OFERITE COMUNITATII, IN ORASUL HOREZU, JUDETUL VALCEA</t>
  </si>
  <si>
    <t>S.C. BEBCOC SRL</t>
  </si>
  <si>
    <t>Achizitionarea a doua utilaje specializate de tip buldozer si miniexcavator pentru dotarea S.C. BEBCOC SRL firmei si
cresterea ofertei de lucrari a firmei pentru agentii economici, autoritatile locale si populatia din Nord-Vestul judetului Valcea.</t>
  </si>
  <si>
    <t>Localitatea Horezu, Orasul Horezu, str. Zavoiului, punctul "Autoservice",
judetul Valcea</t>
  </si>
  <si>
    <t>Diversificarea activitatii firmei DARLING
ACOUSTIC SRL, prin productia de sisteme
audio</t>
  </si>
  <si>
    <t>DARLING
ACOUSTIC SRL</t>
  </si>
  <si>
    <t>Introducerea a patru produse noi ca urmare a inovarii si diversificarii proceselor în cadrul firmei, prin intermediul
echipamentelor vizate a fi achiziþionate prin cadrul proiectului;</t>
  </si>
  <si>
    <t>Râmnicu Vâlcea</t>
  </si>
  <si>
    <t>Construire pensiune turistica pe Valea
Caciulata in Orasul Calimanesti , judetul
Valcea</t>
  </si>
  <si>
    <t>BITOLIA IMPEX SRL</t>
  </si>
  <si>
    <t>Construirea unei pensiuni turistice cu regim D+P+M precum si a anexelor necesare functionarii si a inovarii
serviciilor</t>
  </si>
  <si>
    <t>Dezvoltarea activităţii SC IMOCONSTRUCT SRL</t>
  </si>
  <si>
    <t xml:space="preserve">SC IMOCONSTRUCT SRL </t>
  </si>
  <si>
    <t>Implementarea unui proiect cu finantare din fonduri europene in vederea realizarii in cadrul societatii a unei sectii de productie
ambalaje din lemn ce va fi dotata cu echipamente, utilaje si instalatii de ultima generatie care o sa impregneze un grad de inovare
mare in fluxul de productie si in dezvoltarea produselor/serviciilor societatii</t>
  </si>
  <si>
    <t>RM. VALCEA</t>
  </si>
  <si>
    <t xml:space="preserve">Cresterea competitivitatii societatii LOGIMAX CONSTRUCT SRL prin achizitia de utilaje </t>
  </si>
  <si>
    <t>SC LOGIMAX CONSTRUCT SRL</t>
  </si>
  <si>
    <t>Eficientizare si modernizare a procesului execuþiei de lucrari de construcþii;</t>
  </si>
  <si>
    <t>Dragasani</t>
  </si>
  <si>
    <t>Dezvoltarea activităţii S.C. VRAVOR SRL</t>
  </si>
  <si>
    <t>SC VRAVOR SRL</t>
  </si>
  <si>
    <t>Implementarea unui proiect cu finantare din fonduri europene in vederea realizarii in cadrul societatii a unei sectii de productie ambalaje din lemn ce va fi dotata cu echipamente, utilaje si instalatii de ultima generatie care o sa impregneze un grad de inovare mare in fluxul de productie si in dezvoltarea produselor/serviciilor societatii.</t>
  </si>
  <si>
    <t>Babeni</t>
  </si>
  <si>
    <t>CONSTRUIRE ŞI DOTARE CLĂDIRE BIROURI AVÂND ACTIVITĂŢI DE PROIECTARE</t>
  </si>
  <si>
    <t>SC Linest Grup SRL</t>
  </si>
  <si>
    <t>Construirea si dotarea cladiri de birouri conform activitatii de proiectare astfel incat timpul de realizare a lucrarilor sa se optimizeze pana la 50% in cadrul societatii SC LINEST GROUP SRL</t>
  </si>
  <si>
    <t>localitatea Olteni,+W79+C79:F79+C79+C79:Q79</t>
  </si>
  <si>
    <t>CONSTRUIRE PENSIUNE TURISTICA Sp+P+1E+M – OCNELE MARI</t>
  </si>
  <si>
    <t>SC CARPATRIC TOUR SRL</t>
  </si>
  <si>
    <t>Imbunatatirea bazei materiale a solicitantului prin construire pensiune turistica, avand suprafata desfasurata propusa de 937,20
mp ,
in decurs de doi ani de la semnarea contractului de finantare. Structura de primire turistica cu functiune de cazare si va avea o
capacitate de 10 camere (pana la 18 locuri), cu regim de inaltime S(p)+P+1E+M. In plus fata de serviciile de cazare, turistii vor
avea
posibilitatea sa serveasca masa conform serviciilor de cazare asigurate (mic dejun sau demipensiune), sa desfasoare activitati
recreative sau sportive.
Pentru a se adapta cât mai bine configuratiei terenului, pensiunea va cuprinde :
La subsol (SU = 144mp): Camera preparare alimente, camera depozitare alimente; vestiar personal cu grup sanitar; hol circulatii
si
oficiu.
La parter (SU = 203,15mp): Sala de mese; bucatarie; birou; hol; grupuri sanitare pe sexe; centrala termica.
La etaj 1 (SU = 207,26mp): 10 camere cu grupuri sanitare; hol circulatii + oficiu.
La mansarda (SU = 224,45mp): Spalatorie/calcatorie si sala multifunctionala.
In cladirea pensiunii se vor asigura toate dotarile necesare legate de mobilier, echipamente, dotari PSI, etc.Cladirea va fi
prevazuta
cu urmatoarele instalatii: sanitare, termice, electrice.
Beneficiarii directi / indirecti ai proiectului si rezultatelor imbunatatite vor fi firma solicitanta, noii angajatii si familiile acestora,
comunitatea locala</t>
  </si>
  <si>
    <t>Orasul Ocnele
Mari, str. 22 Decembrie, nr.9C, Punctul „Bai”</t>
  </si>
  <si>
    <t>Dotarea SC CIOBIMEX SRL cu echipamente pentru fabricarea ochelarilor</t>
  </si>
  <si>
    <t>SC CIOBIMEX SRL</t>
  </si>
  <si>
    <t>Imbunatatirea bazei materiale a solicitantului prin dotarea cu echipamente performante necesare in domeniul fabricarii de ochelari
cu forme diversificate ale lentilelor, in decurs de un an de la semnarea contractului de finantare.
Solicitantul isi propune achizitia urmatoarelor echipamente:
- Sistem automat de slefuit lentile
- Masina automata de slefuit lentile
- Autolensmetru
- Aparat de incalzit rame
- Sistem de centrare si determinare a parametrilor de montaj</t>
  </si>
  <si>
    <t>Mun. Ramnicu Valcea - Str. Calea lui Traian, nr. 86, Municipiul Râmnicu
Vâlcea, cod postal 240101, judeþul Vâlcea, România</t>
  </si>
  <si>
    <t>Diversificarea activităţii firmei ITC NETWORK CENTER SRL, prin executarea de lucrări de construcţie</t>
  </si>
  <si>
    <t>SC ITC NETWORK CENTER SRL</t>
  </si>
  <si>
    <t>ezvoltarea unei noi activitati - lucrărilor de execuţie clădiri rezidenţiale si nerezidentiale ca urmare a inovării proceselor de lucru din cadrul companiei prin intermediul utilajelor eficiente energetic ce se vor achizitiona in cadrul proiectului.</t>
  </si>
  <si>
    <t>DOTAREA SOCIETATII JPM CONSTRUCT SRL CU UTILAJE PERFORMANTE</t>
  </si>
  <si>
    <t>SC JPM CONSTRUCT SRL</t>
  </si>
  <si>
    <t>Diversificarea activitatii firmei în domeniul lucrarilor de constructii drumuri si autostrazi: acest obiectv va fi îndeplinit prin chizitionarea unei automacarale de 35t pentru teren accidentat, care vine în completarea utilajelor existente în patrimoniul firmei în vederea crearii unei capacitati de executie lucrari de constructii drumuri si autostrazi. Se estimeaza executia anuala a aprox. 15 km de drum de diverse tipuri.</t>
  </si>
  <si>
    <t>Râmnicu
Vâlcea, Strada Macilor, nr.4</t>
  </si>
  <si>
    <t>CONSTRUIRE PENSIUNE TURISTICA, AMENAJARI EXTERIOARE SI IMPREJMUIRE</t>
  </si>
  <si>
    <t>SC AL INTELIGENT DATA SRL</t>
  </si>
  <si>
    <t>Imbunatatirea bazei materiale a solicitantului prin construire pensiune turistica, avand suprafata desfasurata propusa de 469.64 mp, in decurs de doi ani de la semnarea contractului de finantare. Structura de primire turistica va avea o capacitate de 6 camere (pana la 13 locuri), cu regim de inaltime D+P+M, prin proiect fiind prevazute si amenajarile exterioare aferente. In plus fata de serviciile de cazare, turistii vor avea posibilitatea sa desfasoare activitati recreative sau sportive.</t>
  </si>
  <si>
    <t xml:space="preserve"> Rm. VâLcea, str. Rapsodiei, nr. 21, cam. 1, Bl. 15, Sc. A, Etaj Mansarda, Ap. 23, (implem- oras Baile Olanesti, str. Pleasa,nr.17)</t>
  </si>
  <si>
    <t>Construire pensiune turistica S+D+P+1E+M, fosa septica si imprejmuire proprietate</t>
  </si>
  <si>
    <t>SC DISPOLINE SRL</t>
  </si>
  <si>
    <t>Imbunatatirea bazei materiale a solicitantului prin construire pensiune turistica S+D+P+1E+M, avand suprafata utila desfasurata
propusa de 1078,25 mp – in decurs de doi ani de la semnarea contractului de finantare</t>
  </si>
  <si>
    <t>10.08.2017</t>
  </si>
  <si>
    <t>Horezu</t>
  </si>
  <si>
    <t>Finantarile nerambursabile o oportunitate deosebita pentru realizarea si dezvoltarea autoservice-ului firmei Miatrans, intr-o zona defavorizata</t>
  </si>
  <si>
    <t>SC MIATRANS SRL</t>
  </si>
  <si>
    <t>Modernizarea fluxului tehnologic al companiei MIATRANS SRL pana la finalizarea proiectului prin dotarea cu cele mai noi
tehnologii din domeniul intretinerii si repararii autovehiculelor si diversificarea ofertei de servicii a MIATRANS SRL prin
dezvoltarea serviciului de intretinere si reparare a autovehiculelor dupa implementarea proiectului.</t>
  </si>
  <si>
    <t>09.08.2017</t>
  </si>
  <si>
    <t>Berbesti</t>
  </si>
  <si>
    <t>Infiintare centru de diagnostic in statiunea balneo-climaterica Olanesti</t>
  </si>
  <si>
    <t>SC Lidermed Plus SRL</t>
  </si>
  <si>
    <t>1.     Creşterea activelor tangibile deţinute de către societate, până la sfârşitul perioadei de implementare a proiectului, prin achiziţia tuturor echipamentelor medicale noi şi performante prezentate în cadrul proiectului, pentru creşterea competitivităţii societăţii pe piaţa pe care activează. Pentru realizarea proiectului s-a incheiat un contract de consultanta si vor fi efectuate activitatile de publicitate obligatorii.</t>
  </si>
  <si>
    <t>11.08.2017</t>
  </si>
  <si>
    <t>BAILE OLANESTI</t>
  </si>
  <si>
    <t>Achizitie utilaje in cadrul SC TEDINSTAL SRL</t>
  </si>
  <si>
    <t>SC TEDINSTAL SRL</t>
  </si>
  <si>
    <t>Marirea fortei de productie - angajarea a 5 salariati si mentinerea numarului mediu de salariaþi astfel atins, pe toata
perioada ramasa din perioada de durabilitate a proiectului</t>
  </si>
  <si>
    <t>Ramnicu Valcea, str.Paul Capelleanu, nr.6, judet Valcea</t>
  </si>
  <si>
    <t>"Dezvoltare SC Denteam SRL",</t>
  </si>
  <si>
    <t>SC DENTEAM SRL</t>
  </si>
  <si>
    <t>Cresterea dotarii tehnice a companiei privind tehnica dentara prin achizitii de echipamente in valoare de aproximativ 315,913.12 lei (fara TVA);</t>
  </si>
  <si>
    <t>municipiul Ramnicu Valcea, str.Pictor Constantin lliescu, nr.3, judeţul Valcea</t>
  </si>
  <si>
    <t>Constructie centru de intretinere si reparatii auto Circuit Express SRL</t>
  </si>
  <si>
    <t>SC CIRCUIT EXPRESS SRL</t>
  </si>
  <si>
    <t>Cresterea competitivitatii firmei prin dezvoltare intr-un alt domeniu de activitate-intretinerea si repararea autovehiculelor</t>
  </si>
  <si>
    <t>31.10.2018,</t>
  </si>
  <si>
    <t>Mun. Ramnicu-Valcea,strada Stolniceni , nr
Mun. Ramnicu-Valcea,strada Stolniceni , nr
Rm. Valcea, str. Stolniceni, nr. 22-24</t>
  </si>
  <si>
    <t>CONSTRUIRE HALA PRQDUCTIE MATERIALE PUBLICITARE SI IMPREJMUIRE</t>
  </si>
  <si>
    <t>SC VIZAL SRL</t>
  </si>
  <si>
    <t>Imbunatatirea bazei materiale a solicitantului prin construire si dotare hala de productie materiale publicitare si imprejmuire, avand suprafata desfasurata propusa 265.95 mp, in decurs de un an de la semnarea contractului de finantare.</t>
  </si>
  <si>
    <t xml:space="preserve">localitatea Râmnicu Vâlcea, Str Danfll Ionescu nr. 6.A,-implementare- Raureni, Strada Drumul Garii </t>
  </si>
  <si>
    <t>Dotarea cu echipamente noi si eco-eficiente pentru extinderea activitatii</t>
  </si>
  <si>
    <t>SC KIMAVILL SRL</t>
  </si>
  <si>
    <t>de serviciu. Echipamentele achizitionate vor fi mai eficiente din punct de vedere energetic si vor fi adaptate accesului persoanelor</t>
  </si>
  <si>
    <t>sediu: loc Mihaesti, str. Complexului,  judetul Giurgiu; implementare Rm Valcea, str Depozitelor nr.8;</t>
  </si>
  <si>
    <t>Construire pensiune turistica DP+P+1, fosa septica, imprejmuire proprietate, parcare, anexe</t>
  </si>
  <si>
    <t>SC Vangen Impex SRL</t>
  </si>
  <si>
    <t>Crearea unei capacitati de cazare in regim de pensiune, pana la finalizarea implementarii proiectului</t>
  </si>
  <si>
    <t>Vâlcea, Oras Horezu, Punctul "Marginea", lot 264, numar cadastral 764</t>
  </si>
  <si>
    <t>Construire si dotare pensiune turistica in localitatea componenta Cheia-Baile Olanesti –SC DORF MARKET SRL</t>
  </si>
  <si>
    <t>SC DORF MARKET SRL</t>
  </si>
  <si>
    <t>Construire si dotare pensiune turistica P+1 in localitatea componenta CHEIA – BAILE OLANESTI</t>
  </si>
  <si>
    <t>satul
Cheia, str. Cheia nr. 206, cod postal 245300, punctul Sub Maluri", nr. cadastral 36599,
orasul Baile Olanesti, judetul Valcea</t>
  </si>
  <si>
    <t>Cresterea competitivitatii societaþii SC COMALTRONIC SRL prin achizitionarea de echipamentelor
necesare realizarii lucrarilor electrice</t>
  </si>
  <si>
    <t>COMALTRONIC SRL</t>
  </si>
  <si>
    <t>Dezvoltarea cantitativa a resurselor umane prin crearea de 3 noi locuri de munca si mentinerea acestora pe intregaa perioada de
implementare.</t>
  </si>
  <si>
    <t>Râmnicu VâlceaStr. GENERAL MAGHERU nr. 29</t>
  </si>
  <si>
    <t>Achizitie de utilaje pentru dotarea SC Steand Energy Construct SRL</t>
  </si>
  <si>
    <t>SC Steand Energy Construct SRL</t>
  </si>
  <si>
    <t>Crearea unei bazei materiale noi in cadrul societatii prin achizitionarea de echipamente de ultima generatie, in termen de 1 an de
la semnarea contractului de finantare.</t>
  </si>
  <si>
    <t>Sat Valea lui Stan, Oras Brezoi</t>
  </si>
  <si>
    <t xml:space="preserve">DIVERSIFICAREA AFACERILOR SOCIETATII PRIN INVESTITII IN ECHIPAMENTE MODERNE PENTRU
DOMENIUL LUCRARILOR DE CONSTRUCTII
</t>
  </si>
  <si>
    <t>SC TRANS EXTERN SRL</t>
  </si>
  <si>
    <t>Inovarea de activitate, proces si produs in cadrul societatii noastre prin diversificarea activitatii - derularea unei noi activitati
aferente codului CAEN 4120 - activitati de constructii rezidentiale si nerezidentiale.</t>
  </si>
  <si>
    <t>Municipiul Dragasani, Str. Vasile Alecsandri, nr.19 Jud Valcea</t>
  </si>
  <si>
    <t>ACHIZITIE APARATURA CADASTRALA SI INGINERIE TOPOGRAFICA</t>
  </si>
  <si>
    <t>TOPO LIVE ENGINEERING SRL</t>
  </si>
  <si>
    <t>realizarea unui proiect de investitii prin achizitia de aparatura cadastrala si topografica cu valoare totala de 1.107.820
lei</t>
  </si>
  <si>
    <t>Rm Valcea str Morilor nr 131
jud Valcea</t>
  </si>
  <si>
    <t>Modernizare terenuri de sport prin construire: 1 — Cladire vestiare si sala squash, 2 — Structura
acoperire terenuri de sport</t>
  </si>
  <si>
    <t>SC SOTIL SPORT S.R.L</t>
  </si>
  <si>
    <t>Realizarea unei cifrei de afarceri de 1483727 lei in anul trei de la finalizarea proiectului Realizarea unui profit net de 320527 lei in anul trei de la finalizarea proiectului. Crearea unui numar de 5 noi locuri de munca , o persoana va fi angajata din categoria persoanelor defavorizate, nu a avut un loc de munca stabil remunerat în ultimele 6 luni.</t>
  </si>
  <si>
    <t xml:space="preserve"> 5.03.2018</t>
  </si>
  <si>
    <t>Municipiul Ramnicu
Valcea, Str.Dacia , nr. 17,</t>
  </si>
  <si>
    <t>PENSIUNE TURISTICA D+P+1E, FOSA SEPTICA, FOISOR, IMPREJMUIRE PROPIETATE, PARCARE, ANEXE (MAGAZIE, SPATIU DEPOZITARE)</t>
  </si>
  <si>
    <t>SC CRISTAL GENERAL ADMIN SRL</t>
  </si>
  <si>
    <t>Crearea infrastructurii specifice pentru asigurarea serviciilor turistice adecvate intr-o perioada de 24 de luni de la semnarea contractului de finantare;</t>
  </si>
  <si>
    <t>Implementare-Orasul Horezu, pct. BOLCA 1, LOT 62, purtand numarul de lot 62, cu numar cadastral 764/188,Judet Vâlcea-Sediu: Municipiul Bucuresti, Str. Sibiu, nr. 7, Parter, bloc T9, scara A, Ap.4, judetul Bucuresti, sector 6,</t>
  </si>
  <si>
    <t>ACHIZITIE APARATURA TOPOGRAFICA</t>
  </si>
  <si>
    <t>SC COVRESCU SRL</t>
  </si>
  <si>
    <t>achizitie aparatura topografica cu o valoare totala de 1.319.710 lei</t>
  </si>
  <si>
    <t>Municipiul Râmnicu Vâlcea, România, Str. Marasesti nr. 1, bl 13, sc C, ap 9, judetul Vâlcea</t>
  </si>
  <si>
    <t>Dotarea cu echipamente Dental Cozia SRL cu echipamente in domeniul tehnicii dentare</t>
  </si>
  <si>
    <t>SC DENTAL COZIA SRL</t>
  </si>
  <si>
    <t>Solicitantul isi propune achizitia urmatoarelor echipamente: - Linie completa CAD CAM compusa din: scanner intraoral portabil (1 buc.), scanner 3D (1 buc.), masina cu frezare uscata si umeda (1 buc.), PC pentru CAM (1 buc.), aspirator (1 buc.), cuptor sinterizare zirconiu (1 buc.), cuptor sinterizare metal (1 buc.), compresor fara ulei (1 buc.), imprimanta 3D (1 buc.);- Linie prelucrare ceramica compusa din: cuptor pentru ceramica (1 buc.), cuptor pentru preincalzire (1 buc.), parafrezor(1 buc.),aparat de curatat si degresat cu abur sub presiune (1 buc.), micromotor pentru laborator (2 buc.)</t>
  </si>
  <si>
    <t>Vl</t>
  </si>
  <si>
    <t>str. Avram Iancu, nr. 12, Municipiul Ramnicu Valcea, jud. Valcea;</t>
  </si>
  <si>
    <t>Dezvoltarea activității Eco Bio Organic SRL prin dotarea cu echipamente și
programe informatice performante pentru furnizarea serviciilor specifice
portalurilor web</t>
  </si>
  <si>
    <t>SC Eco Bio Organic SRL</t>
  </si>
  <si>
    <t>Majorarea cifrei de afaceri, la finalul celor 3 ani post-implementare cu minim 100% fata de valoarea din anul 2016, ca urmare a diversificarii activitatii conform cod CAEN 6312</t>
  </si>
  <si>
    <t>19.03.2018</t>
  </si>
  <si>
    <t>Oras Baile Olanesti, strada Mihai Eminescu,</t>
  </si>
  <si>
    <t>Diversificarea activitatii SC HIDROTOP SRL prin achizitionarea de utilaje pentru lucrarile de foraj si
sondaj</t>
  </si>
  <si>
    <t>SC HIDROTOP SRL</t>
  </si>
  <si>
    <t>Utilaje perfomante de ultima generatie achiziþionate pâna la sfârsitul perioadei de implementare a proiectului in domeniul
lucrarilor de foraj.</t>
  </si>
  <si>
    <t>Rm.Valcea, judetul Valcea, Str. Doru
Popian nr.11-19,Bl.B10</t>
  </si>
  <si>
    <t>Dezvoltarea activitatii S.C. STYL S.R.L. prin achizitie de echipamente</t>
  </si>
  <si>
    <t>SC STYL SRL</t>
  </si>
  <si>
    <t>Diversificarea gamei de produse care vor fi fabricate de catre societate si anume: bijuterii de platina (verighete), bijuterii de aur
(cercei, pandantive);</t>
  </si>
  <si>
    <t>Râmnicu Valcea</t>
  </si>
  <si>
    <t>Investim pentru mâine</t>
  </si>
  <si>
    <t>SC COZIA FOREST SA</t>
  </si>
  <si>
    <t>Diversificarea producþiei, inclusiv extinderea capacitaþii prin investiþii în 4 echipamente de ultima generaþie, cu performanþe ridicate
de lucru, 1 sistem panouri solare, 1 sistem de iluminat LED si 1 program informatic</t>
  </si>
  <si>
    <t>EXTiNDEREA SI DEZVOLTAREA DURABILA A
CAPACITATILOR AVANSATE DE PRELUCRAREA LEMNULUI IN CADRUL $C HATY SRL",</t>
  </si>
  <si>
    <t>SC HATY SRL</t>
  </si>
  <si>
    <t>Crearea unui nou loc de munca, la sfarsitul perioadei de implementare a proiectului</t>
  </si>
  <si>
    <t>CONSTRUIRE HOTEL TISA RESORT</t>
  </si>
  <si>
    <t>SC OMICRON SRL</t>
  </si>
  <si>
    <t>Crearea unei noi unitati de prestari servicii, respectiv prin construirea hotel de 4 stele, care va avea capacitate de 69 camere si 2 apartamente (pana la 137 locuri), cu regim de inaltime P+4E+M, in Orasul Baile Olanesti, localitatea Livadia,str. Carol Davila nr.6</t>
  </si>
  <si>
    <t>Oras Baile Olanesti</t>
  </si>
  <si>
    <t>Dotarea ALUMIN PLAST SRL cu utilaje specifice prelucrarii si fasonarii sticlei plate</t>
  </si>
  <si>
    <t>ALUMIN PLAST SRL</t>
  </si>
  <si>
    <t>Imbunatatirea bazei materiale a solicitantului prin dotarea cu utilaje si software performante, necesare in domeniul prelucrarii si
fasonarii sticlei plate, in decurs de un an de la semnarea contractului de finantare.
Solicitantul isi propune achizitia urmatoarelor utilaje si software:
a) Linie automata de spalare - asamblare
b) Masa automata de taiat sticla laminata
c) Masina realizare cadre bagheta distantier
d) Masina umplere cu sita moleculara
e) Extruder orizontal de Butyl
f) Instalaþie de umplere cu gaz
g) Software
Beneficiarii directi si indirecti ai proiectului si rezultatelor imbunatatite vor fi intreprinderea solicitanta, persoana nou angajata din
categoria celor defavorizate si familiile angajatilor, care vor beneficia de imbunatatirea standardului de viata, dar si furnizorii de
bunuri si servicii in cadrul proiectului si ulterior pentru buna desfasurare a activitatii propuse, administratia locala care va colecta
impozite si taxe marite ca urmare a implementarii proiectului, comunitatea locala/regionala in ansamblul ei.</t>
  </si>
  <si>
    <t>Râmnicu Vâlcea,Str Nicolae Iorga nr. 2</t>
  </si>
  <si>
    <t>EXTINDERE SI AMENAJARE COMPLEX COMERCIAL CU SCHIMBAREA FUNCTIUNII IN HOTEL</t>
  </si>
  <si>
    <t>NEX SRL</t>
  </si>
  <si>
    <t>Extindere si amenajare complex comercial cu schimbarea functiunii intregului imobil in hotel 4 stele</t>
  </si>
  <si>
    <t>28.12.2018</t>
  </si>
  <si>
    <t>Baile Olanesti, Str. Paringului, nr. 1</t>
  </si>
  <si>
    <t>Cresterea competitivitatii METAL TECHNIKS SRL prin achizitionarea de utilaje pentru productia de caroserii pentru autovehicule</t>
  </si>
  <si>
    <t>METAL TECHNIKS SRL</t>
  </si>
  <si>
    <t>Extinderea capacitaþii unitaþii existente, prin cresterea volumului de produse aferente domeniului de activitate 2920 Productia
de caroserii pentru autovehicule</t>
  </si>
  <si>
    <t>Municipiul Râmnicu Vâlcea, Str. Depozitelor nr. 18</t>
  </si>
  <si>
    <t>DEZVOLTAREA DURABILA PRIN DIVERSIFICAREA ACTIVITATII LUXORCOMP SRL ÎN DOMENIUL TAIERII SI RINDELUIRII LEMNULUI</t>
  </si>
  <si>
    <t>LUXORCOMP SRL</t>
  </si>
  <si>
    <t>Achizitia de echipamente tehnologice de lucru pentru domeniul taierii si rindeluirii lemnului, specifice cod CAEN 1610</t>
  </si>
  <si>
    <t>SAT SÂNBOTIN, COMUNA DAESTI, NR. 197A, Judet VÂLCEA.</t>
  </si>
  <si>
    <t>Diversificarea activitatii SC CIPO SRL prin achiziþionarea de echipamente de ultima generatie</t>
  </si>
  <si>
    <t>CIPO SRL</t>
  </si>
  <si>
    <t>Implementarea unui proiect cu finantare din fonduri europene in vederea dotarii societatii cu active corporale si necorporale de ultima generatie care o sa impregneze un grad de inovare mare in fluxul de productie si in dezvoltarea produselor si prin care se vor crea 2 noi locuri de munca (din care o femeie si o persoana din categoria persoanelor defavorizate).</t>
  </si>
  <si>
    <t>LOC HOREZU, ORAS HOREZU, STRADA 1 DECEMBRIE, NR. 182 A, JUDET VALCEA</t>
  </si>
  <si>
    <t>DEZVOLTAREA SI EXTINDEREA AFACERILOR SC STELMIT EXIM SRL IN DOMENIUL FABRICARIIALTOR PIESE SI ACCESORII PENTRU AUTOVEHICULE SI PENTRU MOTOARE DE AUTOVEHICULE</t>
  </si>
  <si>
    <t>STELMIT EXIM SRL</t>
  </si>
  <si>
    <t>Inovarea de activitate, proces si produs in cadrul societatii noastre prin diversificarea activitatii - derularea unei noi activitati aferente codului CAEN 2932 - Fabricarea altor piese si accesorii pentru autovehicule si pentru motoare de autovehicule si achizitia unui numar de 3 echipamente specifice.</t>
  </si>
  <si>
    <t>Municipiul Dragasani, Strada Tudor Vladimirescu nr. 810, judetul Valcea</t>
  </si>
  <si>
    <t>Construire unitate productie, prelucrare, asamblare si livrare (caroserii si alte componente auto)</t>
  </si>
  <si>
    <t>SC NURVIL SRL</t>
  </si>
  <si>
    <t>Crearea a 17 noi locuri de munca din care unul pentru persoane din categorii defavorizate (nu a avut un loc de munca stabilremunerat în ultimele 6 luni);</t>
  </si>
  <si>
    <t>Municipiul Ramnicu Valcea, strada Raureni, nr.38,  județul Valcea, cod poștal 240475, România</t>
  </si>
  <si>
    <t>Construire vila turistica si parcare in orasul Calimanesti</t>
  </si>
  <si>
    <t>OFFICINA EXPERT SRL</t>
  </si>
  <si>
    <t>Imbunatatirea bazei materiale a solicitantului prin construire vila turistica, avand suprafata desfasurata (inclusiv demisol) propusa
de 1330 mp, in decurs de trei ani de la semnarea contractului de finantare. Structura de primire turistica va avea o capacitate de
21 de unitati de cazare (respectiv 3 apartamente cu 2 camere si 18 camere duble / single), cu regim de inaltime D+P+3E+M, prin
proiect fiind prevazute si amenajarile exterioare aferente si parcare. In cladirea vilei se vor asigura toate dotarile necesare,
conform clasificarii 3 stele in domeniul turismului. Pentru a deservi vila turistica, prin proiect se propune si amenajarea unei
parcari la sol la fatada sud a constructiei (3 locuri autoturisme, spatiu vehicule cu 2 roti si zona de manevra fotoliu rulant), precum
si o parcare cu 20 de locuri pentru autoturisme, pe terenul de 1157 mp, situat in partea de sud a cladirii.
In plus fata de serviciile de cazare, turistii vor avea posibilitatea sa desfasoare activitati de agrement si relaxare (fitness, spa,
wellness).
Cladirea va fi adaptata pentru accesul persoanelor cu dizabilitati: rampa de acces, lift, grup sanitar, spatiu special amenajat in
parcare pentru manevrare fotoliu rulant. De asemenea, se prevad masuri de eficientizare energetica (panouri solare, iluminat etc.)
Beneficiarii directi si indirecti ai proiectului si rezultatelor imbunatatite vor fi firma solicitanta, noii angajatii si familiile acestora, prin
imbunatatirea standardului de viata, inclusiv persoanele din categoria celor defavorizate, dar si furnizorii de lucrari, bunuri si
servicii in cadrul proiectului si ulterior pentru buna desfasurare a activitatii propuse, administratia locala si comunitatea in
ansamblul ei.</t>
  </si>
  <si>
    <t>Oras Calimanesti, str. Mihai Viteazul nr.4A, judetul Valcea, cod postal 245600</t>
  </si>
  <si>
    <t>Crearea unei unitati de productle de materiale geosintetice in cadrul SC Eco Valahia SRL</t>
  </si>
  <si>
    <t>SC Eco Valahia SRL</t>
  </si>
  <si>
    <t>Achizitia a 29 echipamente tehnologice, a unei aplicatie software de tip ERP, a unui sistem de panouri solare pentru apa calda si
a 15 stalpi de iluminat cu panouri fotovoltaice pana la sfarsitul perioadei de implementare;</t>
  </si>
  <si>
    <t>Horezu,strada General Magheru, nr. 75</t>
  </si>
  <si>
    <t>DIVERSIFICAREA ACTIVITATII SC MEDVIL PST SRL PRIN ACHIZITIONAREA DE ECHIPAMENTE DE ULTIMA GENERATIE</t>
  </si>
  <si>
    <t>SC Medvil PST SRL</t>
  </si>
  <si>
    <t>Implementarea unui proiect cu finantare din fonduri europene in vederea dotarii societatii cu echipamente, utilaje si instalatii de
ultima generatie care o sa impregneze un grad de inovare mare in fluxul de prestare servicii si in dezvoltarea serviciilor si prin
care se vor crea 3 noi locuri de munca.</t>
  </si>
  <si>
    <t>Municipiul Ramnicu Valcea, Str. Calea lui Traian, nr. 115, judet Valcea</t>
  </si>
  <si>
    <t>Cresterea productivitatii SC MARSHAL SRL prin extindere constructie existenta cu hala spatiu ITP si hala productie si depozitare, amenajare incinta</t>
  </si>
  <si>
    <t xml:space="preserve">SC MARSHAL SRL </t>
  </si>
  <si>
    <t>Obiectivul specific al proiectului este reprezentat de diversificarea productiei unei unitati existente, prin produse care nu au fost fabricate anterior în unitate, în domeniul de activitate (clasa CAEN 2920) vizat de investitie si implicit cresterea productivitatii activitatii companiei prin extinderea constructiei existente cu hala pentru spatiu ITP si hala productie si depozitare, amenajare incinta. Mentinerea numarului de salariati inregistrat la finalul exercitiului financiar anterior depunerii proiectului (Anul 2016)precum si cresterea numarului mediu de salariati (cu 5 salariati) la finalul exercitiului financiar ulterior celui in care se finalizeaza implementarea proiectului si mentinerea in exercitiile financiare ulterioare din perioada de valabilitate a contractului.</t>
  </si>
  <si>
    <t>Municipiul Ramnicu Valcea, Str. Calea Bucuresti, nr. 249, judet Valcea</t>
  </si>
  <si>
    <t>Diversificarea activitatii in cadrul societatii Turbine Engineering SRL prin crearea unui nou departament mecanic si electric</t>
  </si>
  <si>
    <t>SC TURBINE ENGINEERING SRL</t>
  </si>
  <si>
    <t>Un nou serviciu prestate pâna la finalul exercitiului ulterior anului în care se finalizeaza implementarea proiectului</t>
  </si>
  <si>
    <t>Municipiul Râmnicu Vâlcea, Str. Calea lui Traian nr. 183, CALEA LUI TRAIAN 183 Bl. 15 Sc. B, Ap. 31 Cod 240284, judetul Vâlcea; implementare Municipiul Ramnicu Valcea, Strada Gib. Mihaescu, Nr.8, Corp, C26 – Centru Simian, Judet Valcea</t>
  </si>
  <si>
    <t>Diversificarea productiei SC PREMIUM CONCEPT PROIECT SRL</t>
  </si>
  <si>
    <t>PREMIUM CONCEPT PROIECT SRL</t>
  </si>
  <si>
    <t>Obiectivul specific al proiectului este reprezentat de diversificarea activitatii companiei prin achizitionarea de echipamente
necesare desfasurarii noii activitati si prestarea de servicii si produse de caliate superioara pe piata de profil. Echipamentele ce
urmeaza a fi achizitionate in vederea desfasurarii noii activitati sunt descrise in planul de afaceri</t>
  </si>
  <si>
    <t>Ramnicu Valcea, Strada GIB MIHAESCU, Nr. 8, nr cadastral 11639 denumire
EXTINDERE MAGAZIN NR.1A, PARTER, CORP C15, Judet Valcea.</t>
  </si>
  <si>
    <t>Dezvoltarea firmei CIVIL SPEED SRL</t>
  </si>
  <si>
    <t>SC CIVIL SPEED SRL</t>
  </si>
  <si>
    <t>Achizitia de active corporale, necorporale si servicii:
- Buldozer – 1 buc;
- Sistem de ghidare pentru buldozer – 1 buc;
- Excavator – 1 buc;
- Pulverizator pentru excavator – 1 buc;
- Picon pentru excavator – 1 buc;
- Buldoexcavator – 1 buc;
- Incarcator frontal – 1 buc;
- Statie de sortare– 1 buc;
- Concasor mobil cu falci - 1 buc;
- Set panouri fotovoltaice - 1 buc;
- Servicii de consultanta scriere proiect – 1 buc
- Servicii de consultanta management proiect - 1 buc;
- Informare si publicitate - 1 buc (comunicat de presa incepere si incheiere proiect, placa permanenta, autocolante pentru fiecare
utilaj achizitionat si un panou temporar);
- Program informatic de tip CRM - 1 buc;
- Certificare sistem de management (sistem de management al calitatii, sistem de management de mediului, sistem de
management al sanatatii si securitatii ocupationale) - 1 buc;
- Certificare produs - 1 buc;
Activitati de internationalizare - 1 buc.</t>
  </si>
  <si>
    <t>Babeni, Str. Uzinei, nr. 1</t>
  </si>
  <si>
    <t>Dotarea firmei ADER SRL</t>
  </si>
  <si>
    <t>SC ADER SRL</t>
  </si>
  <si>
    <t>Imbunatatirea bazei materiale a solicitantului prin dotarea cu utilaje si software performante, necesare in domeniul productiei de
caroserii, remorci si semiremorci, in decurs de un an de la semnarea contractului de finantare.
Solicitantul isi propune achizitia urmatoarelor utilaje si software:
a) abkant,
b) ghilotina,
c) masina de debitat cu laser,
d) masina de gaurit cu talpa magnetica,
e) masina de filetat,
f) masina de perforat tabla,
g) asipirator reziduri,
h) motostivuitor,
i) pod rulant,
j) aparat sudura,
k) software</t>
  </si>
  <si>
    <t>Municipiul
Ramnicu Valcea, str. Raureni, nr. 24</t>
  </si>
  <si>
    <t>Tehnologie moderna pt productia de caroserii si alte componente auto</t>
  </si>
  <si>
    <t>SC ERESTE STAR CM SRL</t>
  </si>
  <si>
    <t>Crearea a 4 noi locuri de munca din care unul pentru persoane din categorii defavorizate (nu a avut un loc de munca stabil remunerat în ultimele 6 luni);
-Realizarea unuei cifrei de afaceri de 4122196.58 lei la finalul celui de-al doilea exerciþiu financiar complet, dupa implementarea
investiþiei;
- Realizarea unui profitului net de 178213.26 lei la finalul celui de-al doilea exerciþiu financiar complet, dupa implementarea
investiþiei;</t>
  </si>
  <si>
    <t>Municipiul Ramnicu Valcea, Str. Timis, Nr. 51C</t>
  </si>
  <si>
    <t>Dezvoltarea firmei PREMAR COM SERV SRL</t>
  </si>
  <si>
    <t>SC PREMAR COM SERV SRL</t>
  </si>
  <si>
    <t>Achizitia de active corporale, necorporale si servicii:
- Concasor cu sortator - 1 buc;
- Buldoexcavator - 1 buc;
- Set compus din 2 panouri fotovoltaice - 1 buc;
- Program informatic de tip CRM – 1 buc;
- Certificare sistem de management - 1 buc;
- Certificare produs - 1 buc;
- Servicii de consultanta scriere proiect – 1 buc;
- Servicii de consultanta management proiect - 1 buc;
- Informare si publicitate - 1 buc (comunicat de presa incepere si incheiere proiect, placa permanenta, cate un autocolant pentru
fiecare utilaj achizitionat si un panou temporar de dimensiunea A2);
- Activitati de internationalizare - 1 buc.</t>
  </si>
  <si>
    <t>Municipiul Dragasani, Str. Podgoriei, Nr. 23</t>
  </si>
  <si>
    <t>Construire complex hotelier</t>
  </si>
  <si>
    <t>SC MARIDOR TRANSPORT SRL</t>
  </si>
  <si>
    <t>Construirea si dotarea cu echipamente eficente energetic a unui complex hotelier cu regim de 4 stele în localitatea
Horezu, Strada Merilor punctul „Bela ”</t>
  </si>
  <si>
    <t>Criveanu, Nr. 16, judetul Dolj</t>
  </si>
  <si>
    <t xml:space="preserve">Transformarea Pensiunii Trei Brazi din Baile Olanesti in Hotel de trei stele </t>
  </si>
  <si>
    <t>SC BARRECO LARY SRL</t>
  </si>
  <si>
    <t>Crearea a 3 noi locuri de munca din care unul pentru persoane din categorii defavorizate (nu a avut un loc de munca stabil remunerat în ultimele 6 luni);</t>
  </si>
  <si>
    <t>Baile Olanesti, str. Aleea Muncitorilor, Nr. 5</t>
  </si>
  <si>
    <t>CREŞTEREA EFICIENŢEI ENERGETICE A CLĂDIRII COMPLEXULUI DE SERVICII COMUNITARE - RÂMNICU VÂLCEA</t>
  </si>
  <si>
    <t>Scaderea consumului anual de energie primara al cladirii reabilitate, cu 75% fata de consumul cladirii existente, ca urmare a implementarii masurilor specifice de eficientizare energetica.</t>
  </si>
  <si>
    <t>Râmnicu Vâlcea, str. General Praporgescu, nr. 1, judeţul Vâlcea-implementare: str. Liviu Rebreanu, nr. 4 (teren+cladire) face parte din domeniul public al judetului Vâlcea,</t>
  </si>
  <si>
    <t>Reabilitare termica Colegiul National de Informatica "Matei Basarab"</t>
  </si>
  <si>
    <t>UAT Ramnicu Valcea</t>
  </si>
  <si>
    <t>Cresterea eficienþei energetice în cladirile publice si sistemele de iluminat public, îndeosebi a celor care înregistreaza consumuri energetice mari. Pentru functionarea scolii in conditii optime, pentru asigurarea unei stari tehnice corespunzatoare si a unui climat optim desfasurarii activitatii si pentru ameliorarea aspectului urbanistic al localitatii, sunt necesare a se executa o serie de categorii de lucrari pentru reabilitarea termica ce vor creste performanta energetica a cladirilor, respectiv reduce consumurile energetice pentru incalzirea cladirilor mentionate.</t>
  </si>
  <si>
    <t>Municipiul Râmnicu Vâlcea, Str. General Praporgescu nr. 14, , judetul Vâlcea-implementare Colegiul National de Informatica Matei Basarab - Strada Henri Coanda nr.21, Ramnicu Valcea, judet Valcea</t>
  </si>
  <si>
    <t>Reabilitare termica Scoala Gimnaziala I.G. Duca</t>
  </si>
  <si>
    <t>Municipiul Rm Valcea, str General Praporgesscu, nr.14-loc implementare:Scoala Gimnaziala ,,I. G. Duca”Strada Marasesti 14, Râmnicu Vâlcea</t>
  </si>
  <si>
    <t>Reabilitare termica internat si cantinala Colegiul National Mircea cel Batran</t>
  </si>
  <si>
    <t>Proiectul are ca obiectiv specific cresterea eficientei energetice a internatului si a cantinei Colegiului National "Mircea cel Batran". Pentru functionarea atat a internatului cat si a cantinei in conditii optime, pentru asigurarea unei stari tehnice corespunzatoare si a unui climat optim desfasurarii activitatii si pentru ameliorarea aspectului urbanistic al localitatii, sunt necesare a se executa o serie de categorii de lucrari pentru reabilitarea termica ce vor creste performanta energetica a cladirilor, respectiv vor reduce consumurile energetice pentru incalzirea cladirilor mentionate.</t>
  </si>
  <si>
    <t>25.04.2018</t>
  </si>
  <si>
    <t xml:space="preserve">Consolidare - restaurare cu integrare in circuit turistic Biserica "Adormirea Maicii Domnului" </t>
  </si>
  <si>
    <t xml:space="preserve">Parohia "Adormirea Maicii Domnului" </t>
  </si>
  <si>
    <t>Restaurarea si consolidarea obiectivului de patrimoniu cultural: ruinele bisericii Ädormirea Maicii Domnului " si punerea in valoare (valorificarea si promovarea durabila) a obiectivului de patrimoniu restaurat la standarde europene</t>
  </si>
  <si>
    <t>Reabilitare si restaurare a monumentului istoric Biserica Sfantul Ilie din Municipiul Dragasani</t>
  </si>
  <si>
    <t>UAT MUNICIPIUL DRAGASANI</t>
  </si>
  <si>
    <t>Reabilitare si restaurare a monumentului istoric Biserica Sfantul Ilie dn Mun. Dragasani in vederea integrarii acestuia in circuitul turistic cultural-istoric si religios din regiunea Sud-Vest:                                                                                                                             1. Cresterea cu 1 a numarului de monumente istorice restaurate in Mun. Dragasani;                                                                                                                                                                                2. Cresterea numarului mediu de viztatori anual la obiectivul de patrimoniu reabilitat cu mai mult de 10%</t>
  </si>
  <si>
    <t>Drăgășani, Str. Nicolae Bălcescu, nr.18</t>
  </si>
  <si>
    <t>Consolidare, restaurare şi punere în valoare muzeu, ateliere (corp chilii) şi incintă din cadrul Ansamblului Mănăstirea Arnota”</t>
  </si>
  <si>
    <t>Manastirea ARNOTA</t>
  </si>
  <si>
    <t>lucrari de restaurare, asanare, conservare, protectie si refunctionalizare/amenajare asupra doua dintre cele trei obiective – monumente istorice – care formeaza ansamblul – Manastirea Arnota; lucrarile de baza si a celor rezultate ca necesare
de efectutat sunt detaliate in capitolul 2 al planului de marketing;</t>
  </si>
  <si>
    <t>09.02.2020                                 27 luni de la semnare contract</t>
  </si>
  <si>
    <t>Arnota</t>
  </si>
  <si>
    <t>Consolidarea, restaurarea conservarea si punerea in vaLoare a ansamblului
monument istoric - Manastirea Berislavesti</t>
  </si>
  <si>
    <t>MÂNĂSTIREA BERISLÂVESTI</t>
  </si>
  <si>
    <t>obiective – monumente istorice – care formeaza ansamblul – Manastirea Arnota; lucrarile de baza si a celor rezultate ca necesare</t>
  </si>
  <si>
    <t>Berislavesti,nr.
107</t>
  </si>
  <si>
    <t>INTERVENTII DE RESTAURARE, CONSOLIDARE SI DEZVOLTARE DURABILA A ANSAMBLULUI
MONASTIC HUREZI: ANSAMBLUL BOLNITEI, RESTAURARE CONSOLIDARE BISERICA BOLNI?EI
„ADORMIREA MAICII DOMNULUI” SI FOISOR (INCLUSIV OSUAR). LUCRARI DE RESTAURARE,
CONSOLIDARE ?I PROTECTIE CLIMATERICA DEFINITIVA RUINE BOLNITA</t>
  </si>
  <si>
    <t>MANASTIREA HUREZI</t>
  </si>
  <si>
    <t>Realizarea de lucrari de restaurare si conservare a Ansamblului Bolnitei Manastirii Hurezi;</t>
  </si>
  <si>
    <t>02.04.2018</t>
  </si>
  <si>
    <t>sat Românii
de Jos, oras Horezu, strada Manastirii, nr. 164</t>
  </si>
  <si>
    <t>RESTAURAREADOTAREA SI PUNEREA IN VALOARE A MUZEULUI NICOLAE BALCESCU</t>
  </si>
  <si>
    <t xml:space="preserve"> Impulsionarea dezvoltarii locale prin reabilitarea, consolidarea, restaurarea arhitecturala si amenajarea peisagistica a celor trei obiecte din cadrul obiectivului de investiþii, respectiv Conacul Balcestilor, Biserica de lemn ”Adormirea Maicii Domnului” si Parcul
Conacului;</t>
  </si>
  <si>
    <t>1855/18.04.2018</t>
  </si>
  <si>
    <t>Municipiul Râmnicu Vâlcea, România, Str. General Praporgescu nr. 1, judetul Vâlcea, cod postal 240595-implementare comuna Nicolae Balcescu, sat Valea Balceasca, nr. 12, judetul Valcea</t>
  </si>
  <si>
    <t>ÎMBUNĂTĂŢIREA MEDIULUI URBAN PRIN AMENAJAREA UNUI SPAŢIU  VERDE ÎN ORAŞUL BREZOI, JUDEŢUL VÂLCEA</t>
  </si>
  <si>
    <t>UAT ORAŞ BREZOI</t>
  </si>
  <si>
    <t>1 teren în suprafaţă de 9.518 mp amenajat ca spaţiu verde;</t>
  </si>
  <si>
    <t>16.06.2018</t>
  </si>
  <si>
    <t>Brezoi</t>
  </si>
  <si>
    <t>CONSTRUIRE-REABILITARE ZONA VERDE "POIANA LUI CALIMAN", CALIMANESTI, JUD. VÂLCEA</t>
  </si>
  <si>
    <t>UAT ORAS CALIMANESTI</t>
  </si>
  <si>
    <t>Amenajarea unui spatiu verde în suprafata de 4.150 mp, pâna la sfârsitul perioadei de implementare a proiectului</t>
  </si>
  <si>
    <t>Modernizare DJ 678 A, DN 64 (Tatarani) -
Bratia Vale - Cocoru - Dealu Mare - Predesti
- Corbii din Vale - Popesti - Ginerica - Limita
Judet Arges</t>
  </si>
  <si>
    <t>UAT JUDETUL VÂLCEA</t>
  </si>
  <si>
    <t>cresterea gradului de accesibilitate in regiune, al mobilitaþii populaþiei, bunurilor si serviciilor în vederea stimularii dezvoltarii
economice durabile</t>
  </si>
  <si>
    <t>Galicea, Mihaesti, Milcoiu, Nicolae Balcescu</t>
  </si>
  <si>
    <t>Modernizare DJ 703G, Jiblea - Salatrucel - Berislavesti - Limita Judet Arges</t>
  </si>
  <si>
    <t>Cresterea gradului de accesibilitate in regiunea din sudul judetului Valcea respectiv nordul judetului Olt.</t>
  </si>
  <si>
    <t>Râmnicu Vâlcea,Str. General Praporgescu nr. 1,</t>
  </si>
  <si>
    <t>Modernizare DJ 678, Limita Judet Olt -
Dragoesti - Casa Veche - Dragioiu - Galicea
- Bratia - Cremenari - Bercioiu - Ruda -
Bârsesti - Barza - Budesti (DN7 - E81)</t>
  </si>
  <si>
    <t xml:space="preserve">PARTENERIAT UAT JUDETUL VÂLCEA, UAT Comuna Berislavesti, UAT Comuna Salatrucel si UAT Oras Calimanesti </t>
  </si>
  <si>
    <t>Îmbunatatirea gradului de acces al populatiei aflate în zonele de pe traseul drumului judetean 678 A la serviciile de sanatate,
sociale si educative din municipii/orase precum si al accesului catre locatii special destinate al persoanelor care beneficiaza de servicii
sociale în centre rezidentiale, centre de zi (persoane cu nevoi speciale, persoane vârstnice) sau al comunitatilor defavorizate;</t>
  </si>
  <si>
    <t>7/7.1</t>
  </si>
  <si>
    <t>Infiintarea parcului de agrement si recreere "Constantin Brancoveanu" in Orasul Horezu, judetul Valcea</t>
  </si>
  <si>
    <t>UAT HOREZU</t>
  </si>
  <si>
    <t>Creşterea numărului de vizitatori în staţiunea Horezu cu cel puţin 20,95% ca urmare a îmbunătăţirii şi diversificării ofertei de agrement;</t>
  </si>
  <si>
    <t>26.06.2017</t>
  </si>
  <si>
    <t>Imbunatatirea infrastructurii de turism in statiunea Baile Olanesti - Modernizare Parc Unirii</t>
  </si>
  <si>
    <t>UAT ORAŞ BĂILE OLĂNEŞTI</t>
  </si>
  <si>
    <t>Crearea si extinderea infrastructurii de agrement, inclusiv a utilitaþilor aferente</t>
  </si>
  <si>
    <t>Baile Olanesti, Localitatea componenta Livadia, definita ca statiune Balneoclimaterica, strada Bailor</t>
  </si>
  <si>
    <t>Amenajarea zonei centrale pietonale a statiunii turistice Horezu, judetul Valcea, in vederea consolidarii
identitatii locale si dezvoltarii turismului</t>
  </si>
  <si>
    <t>Crearea unui spatiu emblematic si definitoriu pentru zona turistica cultural-istorica Horezu, cu suprafata de 5.788,10 mp, prin
amenajarea zonei pietonale a statiunii, utilizand elemente arhitecturale apartinand specificului local</t>
  </si>
  <si>
    <t>Complex de servicii sociale pentru persoane varstnice in Comuna MaciucaJudetul Valcea</t>
  </si>
  <si>
    <t>PARTENERIAT INTRE:UAT COMUNA MACIUCA SI FUNDATIA PENTRU DEZVOLTAREA SERVICIILOR SOCIALE</t>
  </si>
  <si>
    <t>Consolidarea principiului accesului egal pentru toti pe piata muncii cu scopul de a creste oportunitatile de angajare ale tinerelor mame,
prin crearea unor facilitati de educatie si îngrijire pentru copiii cu vârste de pâna la 3 ani;</t>
  </si>
  <si>
    <t>Măciuca,Str Oveselu
nr. 31,</t>
  </si>
  <si>
    <t>Centru de îngrijire si asistenta pentru persoane vârstnice în comuna Fârtatesti, judetul Vâlcea</t>
  </si>
  <si>
    <t>UAT COMUNA FARTATESTI</t>
  </si>
  <si>
    <t>Obiectivul specific al proiectului îl reprezinta îmbunatatirea calitatii infrastructurii pentru servicii sociale în Regiunea de Dezvoltare
Sud-Vest Oltenia prin crearea unui centru de îngrijire si asistenta pentru persoane vârstnice în comuna Fârtatesti, judetul Vâlcea
care sa reuneasca:
- un centru de zi care sa permita dezvoltarea si implementarea politicilor si programelor de asistenta sociala destinate nevoilor
specifice ale persoanelor vârstnice în vederea sustinerii participarii acestora la viata economica, sociala si culturala a societatii si
asigurarii dreptului la o viata autonoma, împlinita si demna. Scopul centrului de zi va fi acela de a ameliora starea psihologica a
batrânilor singuratici si vulnerabili prin diverse activitati distractive, creative si spirituale, îmbunatatirea calitatii vietii persoanelor
vârstnice si prevenirea institutionalizarii acestora.
-o cantina sociala în cadrul careia vor fi prestate servicii sociale gratuite persoanelor aflate în situatii economico-sociale
deosebite, servicii care vor consta în pregatirea si servirea unei mese, zilnic, de persoana, în limita alocatiei de hrana prevazute
de reglementarile legale.
-o unitate de ingrijire la domiciliu.</t>
  </si>
  <si>
    <t>11.04.2018</t>
  </si>
  <si>
    <t>Judetul Vâlcea, comuna Fârtatesti, satul Catetu.</t>
  </si>
  <si>
    <t>Raportare cut-off date  30.04.2018</t>
  </si>
  <si>
    <t>AP 2/PI 2.1A</t>
  </si>
  <si>
    <t>Promovarea spiritului antreprenorial prin abordarea unui nou domeniu de activitate în cadrul SC ECO MONTAN SRL</t>
  </si>
  <si>
    <t>SC ECO MONTAN SRL</t>
  </si>
  <si>
    <t>consolidarea pozitiei pe piata a societății</t>
  </si>
  <si>
    <t>Sud Muntenia</t>
  </si>
  <si>
    <t>Argeș</t>
  </si>
  <si>
    <t>Câmpulung</t>
  </si>
  <si>
    <t>Privat</t>
  </si>
  <si>
    <t>In implementare</t>
  </si>
  <si>
    <t>Dezvoltarea activității SC ARGUS FOREST INTERNATIONAL SRL prin achiziția de utilaje pentru prelucrarea lemnului</t>
  </si>
  <si>
    <t>SC ARGUS FOREST INTERNATIONAL SRL</t>
  </si>
  <si>
    <t>Curtea de Argeș</t>
  </si>
  <si>
    <t>Dotarea cu echipamente performante a microintreprinderii GIL DECOR 2003 SRL</t>
  </si>
  <si>
    <t>SC  GIL DECOR 2003 SRL</t>
  </si>
  <si>
    <t>Dezvoltarea societății ACTIVE DOMENIUS INVESTMENT SRL prin achiziția de echipamente de ultimă generație</t>
  </si>
  <si>
    <t>SC ACTIVE DOMENIUS INVESTMENT SRL</t>
  </si>
  <si>
    <t>Pitești</t>
  </si>
  <si>
    <t>Diversificarea activității solicitantului SC AQUILA LOGISTIC &amp; QUALITY AG SRL</t>
  </si>
  <si>
    <t>SC AQUILA LOGISTIC &amp; QUALITY AG SRL</t>
  </si>
  <si>
    <t>Diversificarea activității ERIX VENTURES SRL prin înființarea unei linii de prelucrare a maselor plastice</t>
  </si>
  <si>
    <t xml:space="preserve"> SC ERIX VENTURES SRL</t>
  </si>
  <si>
    <t>Achiziție echipamente pentru fabricarea cartușelor de imprimantă</t>
  </si>
  <si>
    <t>SC MINITECHNICUS SRL</t>
  </si>
  <si>
    <t>Modernizare optică medicală</t>
  </si>
  <si>
    <t>SC SOFT IDEEA SRL</t>
  </si>
  <si>
    <t>Dezvoltarea SC SMART PLASTICS INDUSTRY SRL prin achiziționarea de echipamente performante de producție mase plastice</t>
  </si>
  <si>
    <t xml:space="preserve">SC SMART PLASTICS INDUSTRY SRL </t>
  </si>
  <si>
    <t>Creșterea competitivității societății CONSUTIL TEHNOPROD SRL prin dotarea cu utilaje pentru lucrări de construcții</t>
  </si>
  <si>
    <t>SC CONSUTIL TEHNOPROD SRL</t>
  </si>
  <si>
    <t>Dezvoltarea activitiății SC ABT VIALEX SECOLUL XXI SRL</t>
  </si>
  <si>
    <t>SC ABT VIALEX SECOLUL XXI SRL</t>
  </si>
  <si>
    <t>Dezvoltare centru de advertising</t>
  </si>
  <si>
    <t>SC PLANIO LAB SRL</t>
  </si>
  <si>
    <t>Consolidarea poziției pe piață a SC YAC BESTWOOD SRL prin tehnologii avansate</t>
  </si>
  <si>
    <t xml:space="preserve"> SC YAC BESTWOOD SRL</t>
  </si>
  <si>
    <t>Dezvoltarea firmei SC PARTY COM PREMIER SRL prin achiziționarea de utilaje pentru lucrări de construcții</t>
  </si>
  <si>
    <t>SC PARTY COM PREMIER SRL</t>
  </si>
  <si>
    <t>Dezvoltarea SC TRACTEL NEW CONSTRUCT SRL prin achiziția de utilaje performante</t>
  </si>
  <si>
    <t xml:space="preserve">SC TRACTEL NEW CONSTRUCT SRL </t>
  </si>
  <si>
    <t>Dezvoltare laborator tehnică dentară la I.E.M.C.</t>
  </si>
  <si>
    <t>SC IMPLANT &amp; ESTHETICS MEDICAL CENTER SRL</t>
  </si>
  <si>
    <t>Competitivitate crescuta la SC NOC TRANSPORTER 92 SRL prin diversificarea activității</t>
  </si>
  <si>
    <t>SC NOC TRANSPORTER 92 SRL</t>
  </si>
  <si>
    <t>Modernizare, dotare-linie confecții pentru societatea ALEX L ROYAL HOTEL SRL - D</t>
  </si>
  <si>
    <t>SC ALEX L ROYAL HOTEL SRL - D</t>
  </si>
  <si>
    <t>Dezvoltarea SC ULTRA MASTER PRO SRL prin achiziția de echipamente de ultimă generație</t>
  </si>
  <si>
    <t>SC ULTRA MASTER PRO SRL</t>
  </si>
  <si>
    <t>Creșterea competitivității economice a SC RAISA GRUP EXCLUSIV SRL prin diversificarea activității</t>
  </si>
  <si>
    <t>SC RAISA GRUP EXCLUSIV SRL</t>
  </si>
  <si>
    <t>Creșterea competitivității antreprenoriale a SC CLAUDYO SRL</t>
  </si>
  <si>
    <t>SC CLAUDYO SRL</t>
  </si>
  <si>
    <t>Îmbunătățirea competitivității AUTO COM CICU SA prin diversiticare</t>
  </si>
  <si>
    <t>SC AUTO-COM CICU SA</t>
  </si>
  <si>
    <t>Promovarea spiritului antreprenorial prin diversificarea activității la SC CAPRA NEAGRĂ SRL</t>
  </si>
  <si>
    <t>SC CAPRA NEAGRĂ SRL</t>
  </si>
  <si>
    <t>Dezvoltarea firmei MV TREND CAR LOOK SRL prin dotarea cu utilaje pentru lucrări de construcții</t>
  </si>
  <si>
    <t>SC MV TREND CAR LOOK SRL</t>
  </si>
  <si>
    <t>Îmbunătățirea competitivității societății NEGRU VODĂ TURISM INVEST SRL prin dotarea cu echipamente de ultimă generație</t>
  </si>
  <si>
    <t>SC NEGRU VODĂ TURISM INVEST SRL</t>
  </si>
  <si>
    <t>Dezvoltarea unei noi activități în cadrul firmei RBT IMEX</t>
  </si>
  <si>
    <t>SC RBT IMEX SRL</t>
  </si>
  <si>
    <t>Diversificarea activității SC VIPERCIG EUROPA SRL prin modificarea structurii de producție a atelierului C1, P+1E</t>
  </si>
  <si>
    <t xml:space="preserve">SC VIPERCIG EUROPA SRL </t>
  </si>
  <si>
    <t>Creșterea competitivității SC AHP BUILDING VISION SRL prin achiziția unui utilaj performant de injecție</t>
  </si>
  <si>
    <t xml:space="preserve">SC AHP BUILDING VISION SRL </t>
  </si>
  <si>
    <t>Creșterea competitivității societății SC SPECIAL STRUCTURES SRL prin achiziție de echipamente</t>
  </si>
  <si>
    <t>SC SPECIAL STRUCTURES SRL</t>
  </si>
  <si>
    <t>Retehnologizarea sectorului productiv la SC OLMA MARKET INDUSTRY SRL</t>
  </si>
  <si>
    <t>SC OLMA MARKET INDUSTRY SRL</t>
  </si>
  <si>
    <t>Modernizarea infrastructurii tehnologice (M.I.T) pentru fabricarea accesoriilor auto la MARATHON SERVICII COMERT SRL, Câmpulung</t>
  </si>
  <si>
    <t>SC MARATHON SERVICII COMERT SRL</t>
  </si>
  <si>
    <t>Dezvoltarea societății VAS CONSTRUCT EXCLUSIV SRL prin achiziția de echipamente performante</t>
  </si>
  <si>
    <t>SC VAS CONSTRUCT EXCLUSIV SRL</t>
  </si>
  <si>
    <t>Finalizat</t>
  </si>
  <si>
    <t>Creșterea competitivității SC VALDO EQUIPMENT SRL prin diversificarea activității curente</t>
  </si>
  <si>
    <t>SC VALDO EQUIPMENT SRL</t>
  </si>
  <si>
    <t>Topoloveni</t>
  </si>
  <si>
    <t>Retehnologizarea sectorului productiv la SC EXPERT SERVICII VIDANJARE SRL</t>
  </si>
  <si>
    <t>SC EXPERT SERVICII VIDANJARE SRL</t>
  </si>
  <si>
    <t>Ștefănești</t>
  </si>
  <si>
    <t>Creșterea competitivității prin retehnologizare la SC FOX VILLAGE RO SRL</t>
  </si>
  <si>
    <t>SC FOX VILLAGE RO SRL</t>
  </si>
  <si>
    <t>Retehnologizarea sectorului productiv la SC DODI RECYCLING TECH SRL</t>
  </si>
  <si>
    <t>SC DODI RECYCLING TECH SRL</t>
  </si>
  <si>
    <t>Dezvoltarea activității LACOLI CONSTRUCT SRL prin achiziția de echipamente inovatoare de producție</t>
  </si>
  <si>
    <t>SC LACOLI CONSTRUCT SRL</t>
  </si>
  <si>
    <t>Dezvoltarea SC DOMAR SRL prin achiziția de utilaje tehnologice performante</t>
  </si>
  <si>
    <t>SC DOMAR SRL</t>
  </si>
  <si>
    <t>Dezvoltare birou agenție de publicitate</t>
  </si>
  <si>
    <t>SC BRAINUP COLLECTIVE SRL</t>
  </si>
  <si>
    <t>72,25%</t>
  </si>
  <si>
    <t>Dezvoltarea activității SENIOR RENTAL IDEAS SRL prin achiziția de echipamente performante</t>
  </si>
  <si>
    <t>SC SENIOR RENTAL IDEAS  SRL</t>
  </si>
  <si>
    <t>Creșterea competitivității ALTHEO FAMILY AUDIT prin dezvoltarea activităților de servicii de publicitate</t>
  </si>
  <si>
    <t>SC ALTHEO FAMILY AUDIT SRL</t>
  </si>
  <si>
    <t>Mioveni</t>
  </si>
  <si>
    <t>Achiziția de software și echipamente performante în vederea dezvoltării durabile a SC SRGM GARANTII MOBILIARE SRL</t>
  </si>
  <si>
    <t>SC SRGM GARANTII MOBILIARE SRL</t>
  </si>
  <si>
    <t>Achiziție de utilaje de construcții la SC ALPIR AUTO 1980 SRL</t>
  </si>
  <si>
    <t>SC ALPIR AUTO 1980 SRL</t>
  </si>
  <si>
    <t>Achiziție utilaje specifice activității de producție corpuri de iluminat cu LED-uri la SC BEFICIENT FINANCIAL CONSULTING SRL, oraș Curtea de Argeș, jud.Argeș</t>
  </si>
  <si>
    <t>SC BEFICIENT FINANCIAL CONSULTING SRL</t>
  </si>
  <si>
    <t>70,55%</t>
  </si>
  <si>
    <t>Achiziție utilaje tehnologice de construcții în cadrul SC AGROCONCRET FACTORY SRL</t>
  </si>
  <si>
    <t>SC AGROCONCRET FACTORY SRL</t>
  </si>
  <si>
    <t>72,10%</t>
  </si>
  <si>
    <t>Dezvoltarea firmei SC AGREMIN TRANSCOM 99 SRL</t>
  </si>
  <si>
    <t>SC AGREMIN TRANSCOM 99 SRL</t>
  </si>
  <si>
    <t>Construire clădire "Centru de activități recreaționale"</t>
  </si>
  <si>
    <t>SC WIN TRANS &amp; TRUCKS SRL</t>
  </si>
  <si>
    <t>Dezvoltarea societății HABITAT INSTAL CONCEPT SRL</t>
  </si>
  <si>
    <t>SC HABITAT INSTAL CONCEPT SRL</t>
  </si>
  <si>
    <t>Diversificarea serviciilor de întreținere și reparare a autovehiculelor în cadrul microîntreprinderii</t>
  </si>
  <si>
    <t xml:space="preserve">SC VLADIAND AUTO PRESTSERV SRL </t>
  </si>
  <si>
    <t>Servicii noi în cadrul microintreprinderii AREA EXPERT SOLUTIONS SRL</t>
  </si>
  <si>
    <t>SC AREA EXPERT SOLUTIONS SRL</t>
  </si>
  <si>
    <t>Intrarea pe piața de lucrări speciale de construcții a CDLA ARG CONSULT S.R.L., prin achiziționarea de utilaje performante</t>
  </si>
  <si>
    <t>SC CDLA ARG CONSULT SRL</t>
  </si>
  <si>
    <t>ANAMORFIC</t>
  </si>
  <si>
    <t>SC PIXEL MEDIA SRL</t>
  </si>
  <si>
    <t>76,50%</t>
  </si>
  <si>
    <t>Dotare laborator etalonări metrologice la SC ACIS CONTRAST EXCLUSIV SRL</t>
  </si>
  <si>
    <t>SC ACIS CONTRAST EXCLUSIV SRL</t>
  </si>
  <si>
    <t>Dotarea cu echipamente performante în cadrul H.V.I.D. CCONSULTING GROUP</t>
  </si>
  <si>
    <t>SC H.V.I.D. CONSULTING GROUP SRL</t>
  </si>
  <si>
    <t>Pomovarea spiritului antreprenorial prin diversificarea activității la SC IDEAL RODECOR DTR SRL</t>
  </si>
  <si>
    <t>SC IDEAL RODECOR DTR SRL</t>
  </si>
  <si>
    <t>Dezvoltarea durabilă a activității SC PAD PLASTIC PROD SRL-D prin tehnologizare</t>
  </si>
  <si>
    <t>SC PAD PLASTIC PROD SRL-D</t>
  </si>
  <si>
    <t>Achiziția de echipamente performante la SC STIMA NETWORK SRL</t>
  </si>
  <si>
    <t>SC STIMA NETWORK SRL</t>
  </si>
  <si>
    <t>Dezvoltarea TCM FILER FACTORY SRL prin achiziționarea de echipamente performante pentru producția filerului de calcar</t>
  </si>
  <si>
    <t xml:space="preserve">SC TCM FILER FACTORY SRL </t>
  </si>
  <si>
    <t>Creșterea competitivității ADM EURO DENTAL LABORATORY SRL, prin dotarea cu echipamente performante, inovative pentru serviciile de tehnica dentara</t>
  </si>
  <si>
    <t>SC ADM EURO DENTAL LABORATORY SRL</t>
  </si>
  <si>
    <t>Dotarea societății INFRA PROCONSUL SRL cu echipamente</t>
  </si>
  <si>
    <t>SC INFRA PROCONSUL SRL</t>
  </si>
  <si>
    <t>Dezvoltare activitate de măsurători cadastrale prin achiziție de echipamente și software specializat</t>
  </si>
  <si>
    <t>SC METROPOLITAN CAD SRL-D</t>
  </si>
  <si>
    <t>Creșterea competitivității prin diversificarea activității la SC PROJECT MATRITE SRL</t>
  </si>
  <si>
    <t>SC PROJECT MATRITE SRL</t>
  </si>
  <si>
    <t>Dezvoltarea societății PARCFILM prin ACHIZIȚIA DE ECHIPAMENTE</t>
  </si>
  <si>
    <t>SC PARCFILM SRL</t>
  </si>
  <si>
    <t>73,10%</t>
  </si>
  <si>
    <t>Achiziția de echipamente performante la SC DOMAVE ANGHEL SRL</t>
  </si>
  <si>
    <t>SC DOMAVE ANGHEL SRL</t>
  </si>
  <si>
    <t>Dezvoltarea activității DUO CRIS BUILDING SRL</t>
  </si>
  <si>
    <t xml:space="preserve">SC DUO CRIS BUILDING SRL </t>
  </si>
  <si>
    <t>Dotare sala fitness în cadrul ELYSSIUM WELLNESS SRL</t>
  </si>
  <si>
    <t>SC ELYSSIUM WELLNESS SRL</t>
  </si>
  <si>
    <t>Diversificarea activității în cadrul SC TOMPOS PRODCOM PART 2003 SRL  prin înființarea unei secții de producție</t>
  </si>
  <si>
    <t xml:space="preserve">SC TOMPOS PRODCOM PART 2003 SRL </t>
  </si>
  <si>
    <t>Achiziția de utilaje și echipamente în vederea extinderii activității și îmbunătățirii competitivității economice a societății STESI SRL</t>
  </si>
  <si>
    <t>STESI SRL</t>
  </si>
  <si>
    <t>66,10%</t>
  </si>
  <si>
    <t>Dotare cu echipamente performante pentru dezvoltarea INDIVIDUAL GROUP 2003 SRL</t>
  </si>
  <si>
    <t>INDIVIDUAL GROUP 2003 SRL</t>
  </si>
  <si>
    <t>Construire și dotare service auto</t>
  </si>
  <si>
    <t>BRILLIANTIS GROUP 2003 SRL</t>
  </si>
  <si>
    <t>Achiziționarea de echipamente performante în cadrul IOSE INVEST SRL</t>
  </si>
  <si>
    <t>IOSE INVEST SRL</t>
  </si>
  <si>
    <t>Dezvoltarea SC PROFESSIONAL COMPUTER LAND SRL prin achiziția de echipamente de ultimă generație</t>
  </si>
  <si>
    <t xml:space="preserve"> PROFESSIONAL COMPUTER LAND SRL</t>
  </si>
  <si>
    <t>Îmbunătățirea competitivității firmei  PAN VEL TRANS SRL  prin modernizarea, inovarea și diversificarea serviciilor oferite</t>
  </si>
  <si>
    <t>PAN VEL TRANS SRL</t>
  </si>
  <si>
    <t>AP 5/PI 5.1</t>
  </si>
  <si>
    <t>Restaurarea Galeriei de Artă "Rudolf Schweitzer-Cumpăna" - Consolidarea, protejarea și valorificarea patrimoniului cultural</t>
  </si>
  <si>
    <t>PARTENERIAT intre UAT Județul Argeș si Ministerul Culturii</t>
  </si>
  <si>
    <t xml:space="preserve">impulsionarea dezvoltarii locale prin consolidarea, protejarea, valorificarea patrimoniului cultural </t>
  </si>
  <si>
    <t>Public - APL + AC</t>
  </si>
  <si>
    <t>Restaurarea Muzeului Județean Argeș - consolidarea, protejarea și valorificarea patrimoniului cultural</t>
  </si>
  <si>
    <t>Conservarea și consolidarea Cetății Poienari Argeș</t>
  </si>
  <si>
    <t>Județul Argeș</t>
  </si>
  <si>
    <t>Arefu</t>
  </si>
  <si>
    <t>Public - APL</t>
  </si>
  <si>
    <t>Eradicare umiditate, amenajare muzeu, restaurare pictură biserică și paraclis, reparații curente, amenajări exterioase</t>
  </si>
  <si>
    <t>MANASTIREA ANINOASA</t>
  </si>
  <si>
    <t>83,30%</t>
  </si>
  <si>
    <t>Aninoasa</t>
  </si>
  <si>
    <t>Privat - Unitate Cult</t>
  </si>
  <si>
    <t>Restaurare, consolidare și punere în valoare a ansamblului palatului episcopal de la Curtea de Argeș, a clădirilor anexă, a bisericii de lemn „Intrarea în Biserică a Maicii Domnului” a zidului de incintă, a rețelelor exterioare și construire punct de informare</t>
  </si>
  <si>
    <t>ARHIEPISCOPIA ARGEȘULUI ȘI MUSCELULUI</t>
  </si>
  <si>
    <t>Consolidare, restaurare și punere în valoare a Mănăstirii Negru Vodă: Biserica Domnească "Adormirea Maicii Domnului" AG-II-m-A-13547.01. Turn Clopotniță AG-II-m-A-13547.05, Casa Egumenească AG-II-m-A-13547.03, Casa Domnească/Arhierească AG-II-m-A-13547.04,Zidul de incintă al bisericii AG-II-m-A-13547.08</t>
  </si>
  <si>
    <t>Mănăstirea Negru Vodă</t>
  </si>
  <si>
    <t>Restaurare, consolidare și punere în valoare a Bisericii Sf. Nicolae Popa-Savu, Câmpulung Muscel, județul Argeș</t>
  </si>
  <si>
    <t>Parohia Sf. Nicolae - Popa Savu</t>
  </si>
  <si>
    <t>AP 5/PI 5.2</t>
  </si>
  <si>
    <t>Înființare parc nou în orașul Topoloveni</t>
  </si>
  <si>
    <t>Orașul Topoloveni</t>
  </si>
  <si>
    <t xml:space="preserve">imbunatatirea calitatii vietii membrilor comunitatii locale prin reconversia si refunctionalizarea unui teren neutilizat </t>
  </si>
  <si>
    <t>AP 6/PI 6.1</t>
  </si>
  <si>
    <t>Modernizare DJ 504 lim. jud. Teleorman – Popesti- Izvoru- Recea- Cornatel – Vulpesti (DN65a), km 110+700-136+695, l=25,995 km, com. Popesti, Izvoru, Recea, Buzoesti, jud. Argeş</t>
  </si>
  <si>
    <t>modernizarea si reabilitarea infrastructurii de acces care asigura conectivitatea indirecta cu reteaua TEN-T</t>
  </si>
  <si>
    <t>Traseul DJ 504</t>
  </si>
  <si>
    <t>Dezvoltarea firmei BBB SERVICE pentru siguranță rutieră</t>
  </si>
  <si>
    <t>SC BBB SERVICE SRL</t>
  </si>
  <si>
    <t>Călărași</t>
  </si>
  <si>
    <t>Dezvoltare continua în cadrul microintreprinderii GC CONSTRUCTII SRL</t>
  </si>
  <si>
    <t>SC GC CONSTRUCTII SRL</t>
  </si>
  <si>
    <t>Dezvoltarea unui domeniu nou de activitate in cadrul firmei NORTHEO TIGER SRL ca urmare a achizitionarii de echipamente performante</t>
  </si>
  <si>
    <t>SC NORTHEO TIGER SRL</t>
  </si>
  <si>
    <t>Dezvoltarea activității microîntreprinderii IONEL FOREST BEST prin implementarea soluției de inginerie tehnologică avansată pentru proiectare 3D în industria auto</t>
  </si>
  <si>
    <t xml:space="preserve">SC IONEL FOREST BEST SRL </t>
  </si>
  <si>
    <t>Fundulea</t>
  </si>
  <si>
    <t>Achizția de echipamente și dotări în cadrul societății CARTARE AGROCHIMICA SRL</t>
  </si>
  <si>
    <t>SC CARTARE AGROCHIMICA SRL</t>
  </si>
  <si>
    <t>Oltenița</t>
  </si>
  <si>
    <t>Linie tehnologică de fabricare prin injecție produse din plastic</t>
  </si>
  <si>
    <t>SC PLASTIC INJECȚIE OLTENIȚA SRL</t>
  </si>
  <si>
    <t>Dezvoltarea activității ECONLOGISTIC GRUP SRL prin achiziția de echipamente performante</t>
  </si>
  <si>
    <t>SC ECONLOGISTIC GRUP SRL</t>
  </si>
  <si>
    <t>Dezvoltarea activității ILAROM SOLUTIONS SRL</t>
  </si>
  <si>
    <t>SC ILAROM SOLUTIONS SRL</t>
  </si>
  <si>
    <t>72,59%</t>
  </si>
  <si>
    <t>PUNCT NET RO&amp;MA pregătește terenul!</t>
  </si>
  <si>
    <t>SC PUNCT NET RO&amp;MA SRL</t>
  </si>
  <si>
    <t>Dezvoltarea societății ECOSERV CITY SRL prin achiziția de echipamente performante</t>
  </si>
  <si>
    <t>SC ECOSERV CITY SRL</t>
  </si>
  <si>
    <t>66,55%</t>
  </si>
  <si>
    <t>Dezvoltarea de noi capacități de producție a microîntreprinderii SC MORENO DEVELOPMENT SRL</t>
  </si>
  <si>
    <t>SC MORENO DEVELOPMENT SRL</t>
  </si>
  <si>
    <t>Dezvoltarea activității PROINSTAL SRL prin achiziția de echipamente performante</t>
  </si>
  <si>
    <t xml:space="preserve">PROINSTAL SRL </t>
  </si>
  <si>
    <t>64,60%</t>
  </si>
  <si>
    <t>Diversificarea activității de producție a SC HIDRAFIT SRL  prin achiziționarea de echipamente tehnologice, în vederea îmbunătățirii competitivității întreprinderii</t>
  </si>
  <si>
    <t>HIDRAFIT SRL</t>
  </si>
  <si>
    <t>Dezvoltarea patrimoniului cultural prin restaurarea monumentului istoric Poșta veche din Municipiul Călărași</t>
  </si>
  <si>
    <t>Municipiul Călărași</t>
  </si>
  <si>
    <t>Modernizarea și reabilitarea drumurilor județene DJ402 tronson DN4 - Curcani - Măriuța - limită județ Ialomița, km 0+000 - km 53+700 și  DJ302 tronson DN3 - Belciugatele - Măriuța - limită județ Ialomița, km 0+000 - km 15+365</t>
  </si>
  <si>
    <t>Județul Călărași</t>
  </si>
  <si>
    <t>cresterea gradului de accesibilitate a zonelor rurale si urbane situate în proximitatea retelei TEN-T</t>
  </si>
  <si>
    <t>Traseul DJ 402+ DJ 302</t>
  </si>
  <si>
    <t>Extinderea activității de producție a paharelor de carton și consolidarea poziției pe piață prin achiziționarea de echipamente performante</t>
  </si>
  <si>
    <t>SC JANDY SRL</t>
  </si>
  <si>
    <t>Consolidarea pozitiei pe piata a SC JANDY S.R.L., în domeniul fabricarii produselor de carton</t>
  </si>
  <si>
    <t>Dâmbovița</t>
  </si>
  <si>
    <t>Târgoviște</t>
  </si>
  <si>
    <t>Modernizarea activitatii la SC EUROPROIECT SRL prin construire sediu</t>
  </si>
  <si>
    <t>SC EUROPROIECT SRL</t>
  </si>
  <si>
    <t>Construire pensiune "Alesia" P+1E</t>
  </si>
  <si>
    <t>SC TEX SRL</t>
  </si>
  <si>
    <t>Pucioasa</t>
  </si>
  <si>
    <t>Diversificarea activității firmei Parcul Industrial Răcari SRL prin achiziția de echipamente performante</t>
  </si>
  <si>
    <t>SC PARCUL INDUSTRIAL RĂCARI SRL</t>
  </si>
  <si>
    <t>Răcari</t>
  </si>
  <si>
    <t>Achiziție de echipamente și utilaje la SC TARABOSTES BIO ORGANIC STIL SRL</t>
  </si>
  <si>
    <t xml:space="preserve"> SC TARABOSTES BIO ORGANIC STIL SRL</t>
  </si>
  <si>
    <t>Creșterea competitivității TORENT SERV SRL</t>
  </si>
  <si>
    <t>SC TORENT SERV SRL</t>
  </si>
  <si>
    <t>Înființare fabrică de sisteme de ventilație la Răcari</t>
  </si>
  <si>
    <t xml:space="preserve">SC FIRE PROTECTION ENGINEERING SRL </t>
  </si>
  <si>
    <t>64,05%</t>
  </si>
  <si>
    <t>Creșterea eficienței SC DESMAN INFOMED SRL prin achiziția unui sistem ERP și echipament IT</t>
  </si>
  <si>
    <t>SC DESMAN INFOMED SRL</t>
  </si>
  <si>
    <t>Creșterea competitivității societății SC GEAMI SRL ca urmare a diversificării paletei de activități</t>
  </si>
  <si>
    <t>SC GEAMI SRL</t>
  </si>
  <si>
    <t>Dezvoltarea SC TEAM-M CONSTRUCT SRL prin achiziția de utilaje moderne</t>
  </si>
  <si>
    <t>SC TEAM-M CONSTRUCT SRL</t>
  </si>
  <si>
    <t>Creșterea competitivității firmei BITOREDO SRL prin achiziția de echipamente performante</t>
  </si>
  <si>
    <t>SC BITOREDO SRL</t>
  </si>
  <si>
    <t>Moreni</t>
  </si>
  <si>
    <t>Dezvoltarea durabilă a SC AVIGEO SRL prin extinderea activității în domeniul serviciilor publicitare</t>
  </si>
  <si>
    <t>SC AVIGEO SRL</t>
  </si>
  <si>
    <t>Construire hală parter mică producție - filtre de aer (ventilație și sediu administrativ)</t>
  </si>
  <si>
    <t>SC M.B. ROTRADE SRL</t>
  </si>
  <si>
    <t>Creșterea competitivității SC ETERRA MAP SRL prin inovarea proceselor de obținere și prelucrare a datelor topografice</t>
  </si>
  <si>
    <t>SC ETERRA MAP SRL</t>
  </si>
  <si>
    <t>Dezvoltarea STALEX-ANG ACCOUNTING SRL prin achiziția de dotări moderne</t>
  </si>
  <si>
    <t>SC STALEX-ANG ACCOUNTING SRL</t>
  </si>
  <si>
    <t>Dezvoltarea unui domeniu nou de activitate în cadrul microintreprinderii</t>
  </si>
  <si>
    <t>SC EXPERT CONSULTING NISTOR SRL</t>
  </si>
  <si>
    <t>Creșterea competitivității economice a SC WOLF SRL prin dezvoltarea unei unități de producție a jucăriilor din lemn - WOLFY</t>
  </si>
  <si>
    <t xml:space="preserve">SC WOLF SRL </t>
  </si>
  <si>
    <t xml:space="preserve">Dotarea PORSENA S.R.L.în vederea realizării serviciilor de producție cinematografică, video și de programe de televiziune </t>
  </si>
  <si>
    <t>SC PORSENA SRL</t>
  </si>
  <si>
    <t xml:space="preserve">Consolidarea poziției pe piață a SC MUSE ID CONCEPT SRL, prin modernizarea spațiului de producție și dotarea acestuia cu echipamente tehnologice performante pentru producție de mobilier </t>
  </si>
  <si>
    <t>SC MUSE ID CONCEPT  SRL</t>
  </si>
  <si>
    <t>Achiziționare echipamente pentru diversificarea activității firmei ROYAL BUSINESS ACCOUNTS SRL</t>
  </si>
  <si>
    <t xml:space="preserve">SC ROYAL BUSINESS ACCOUNTS SRL </t>
  </si>
  <si>
    <t>Dezvoltarea activității firmei SC FLORI DE CÂMP SRL</t>
  </si>
  <si>
    <t>SC FLORI DE CÂMP SRL</t>
  </si>
  <si>
    <t>Găești</t>
  </si>
  <si>
    <t>Achiziție utilaje pentru fabricarea mobilei din lemn</t>
  </si>
  <si>
    <t>SC AQUATIC BLUE SRL</t>
  </si>
  <si>
    <t>Modernizarea activității societății NEVA EXPERT SRL</t>
  </si>
  <si>
    <t>SC NEVA EXPERT SRL</t>
  </si>
  <si>
    <t>Servicii noi în cadrul microintreprinderii LIN FOTOVOLTAIC 2012 SRL</t>
  </si>
  <si>
    <t>LIN FOTOVOLTAIC 2012 SRL</t>
  </si>
  <si>
    <t>Prestare servicii noi de către microîntreprinderea SC FAR ECO CASTOR SRL ca urmare a achizționării de echipamente performante noi</t>
  </si>
  <si>
    <t>SC FAR ECO CASTOR SRL</t>
  </si>
  <si>
    <t>Retehnologizarea sectorului productiv la SC BRENDO BALAST SRL</t>
  </si>
  <si>
    <t>SC BRENDO BALAST SRL</t>
  </si>
  <si>
    <t>Titu</t>
  </si>
  <si>
    <t>Achizitie de utilaje de constructii la SC ROYALVIL SRL</t>
  </si>
  <si>
    <t>SC ROYALVIL SRL</t>
  </si>
  <si>
    <t>Dotare laborator de tehnică dentară</t>
  </si>
  <si>
    <t>SC YAKDENT SRL</t>
  </si>
  <si>
    <t>Investiție performantă în domeniul productiv pentru dezvoltarea durabilă a firmei DIP INTERNATIONAL SRL</t>
  </si>
  <si>
    <t>SC DIP INTERNATIONAL SRL</t>
  </si>
  <si>
    <t>De la deșeu la materie primă</t>
  </si>
  <si>
    <t>SC EXPERT RECYCLING SRL</t>
  </si>
  <si>
    <t>59,13%</t>
  </si>
  <si>
    <t>Dezvoltarea activității de lucrări de instalații electrice în cadrul Fast General Electric SRL</t>
  </si>
  <si>
    <t>SC FAST GENERAL ELECTRIC SRL</t>
  </si>
  <si>
    <t>Achiziție utilaje pentru realizare lucrări de pregătire a terenului</t>
  </si>
  <si>
    <t>SC PEDANT SERV SRL</t>
  </si>
  <si>
    <t>Extinderea activității SC BIZZ INVEST SRL cu o activitate nouă - operațiuni de mecanică generală</t>
  </si>
  <si>
    <t xml:space="preserve">SC BIZZ INVEST SRL </t>
  </si>
  <si>
    <t>Prestare servicii la standarde ridicate de calitate</t>
  </si>
  <si>
    <t>SC BUL VAR SOR PRODUCTION SRL</t>
  </si>
  <si>
    <t>Achiziție Utilaj Specializat (buldoexcavator) la SC DIVERS G EXIM SRL</t>
  </si>
  <si>
    <t>SC DIVERS G EXIM SRL</t>
  </si>
  <si>
    <t>Achiziție de utilaje pentru măsurători topografice la SC TEREX7 INVEST SRL</t>
  </si>
  <si>
    <t>SC TEREX7 INVEST SRL</t>
  </si>
  <si>
    <t>Diversificarea și îmbunătățirea serviciilor oferite de NORTH TOPOCAD SRL prin achiziția de echipamente</t>
  </si>
  <si>
    <t>NORTH TOPOCAD SRL</t>
  </si>
  <si>
    <t>76,36%</t>
  </si>
  <si>
    <t>Comișani</t>
  </si>
  <si>
    <t>Modernizarea și dezvoltarea capacității de producție pentru activitățile de editare a materialelor printate în cadrul SC CML CONSULT SRL</t>
  </si>
  <si>
    <t>SC CML CONSULT SRL</t>
  </si>
  <si>
    <t>Dezvoltarea SC AVANTAJ TEXTIL ONLINE SRL prin achiziția de utilaje performante</t>
  </si>
  <si>
    <t>SC AVANTAJ TEXTIL ONLINE SRL</t>
  </si>
  <si>
    <t>Restaurarea, consolidarea si punerea in valoare cultural-turistica a monumentului istoric Biserica Adormirii Maicii Domnului - Strâmbeanu din satul Pitaru, comuna Potlogi, județul Dâmbovița</t>
  </si>
  <si>
    <t>PARTENERIAT intre UAT Comuna Potlogi si Parohia Pitaru</t>
  </si>
  <si>
    <t xml:space="preserve"> Pitaru,  Potlogi</t>
  </si>
  <si>
    <t>Parteneriat Public - Privat</t>
  </si>
  <si>
    <t>Restaurarea și consolidarea Bisericii "Sfântul Gheorghe"- Mănăstirea Viforata, comuna Aninoasa, județul Dâmbovița, comuna Aninoasa, sat Viforâta, str. Mihai Viteazu, nr.267</t>
  </si>
  <si>
    <t>PARTENERIAT intre UAT Comuna Aninoasa si Manastirea Viforata</t>
  </si>
  <si>
    <t xml:space="preserve"> Viforâta,  Aninoasa</t>
  </si>
  <si>
    <t>Impulsionarea dezvoltării județului Dâmbovița și păstrarea identității culturale a fostei capitale a Țării Românești prin conservarea, protejarea, dezvoltarea și valorificarea Ansamblului Monumental Curtea Domnească din Târgoviște</t>
  </si>
  <si>
    <t>Județul Dâmbovița</t>
  </si>
  <si>
    <t xml:space="preserve"> Târgoviște</t>
  </si>
  <si>
    <t>Consolidare-restaurare cu integrare în circuit turistic Biserica din lemn "Cuvioasa Paraschiva" Vârtop</t>
  </si>
  <si>
    <t>Parohia Cuvioasa Paraschiva - Cîndești Vale</t>
  </si>
  <si>
    <t xml:space="preserve"> Cîndești</t>
  </si>
  <si>
    <t>Reabilitare și extindere spații verzi în orașul Titu</t>
  </si>
  <si>
    <t>Orașul Titu</t>
  </si>
  <si>
    <t>îmbunatatirea conditiilor de viata ale comunitatilor locale din Titu</t>
  </si>
  <si>
    <t>Dezvoltarea infrastructurii de transport județean prin modernizarea DJ720, DJ720B, DJ711 și DJ101B pe traseul limita județ Prahova - Moreni - Gura Ocniței - Răzvad - Ulmi - Târgoviște - Comișani - Bucșani - Băleni - Dobra - Finta - Bilciurești - Cojasca - Cornești - Butimanu - Niculești - limită județ Ilfov</t>
  </si>
  <si>
    <t>Traseu DJ-uri</t>
  </si>
  <si>
    <t>îmbunatatirea conditiilor de viata ale comunitatilor locale din Judetul Dâmbovita prin stimularea mobilitatii</t>
  </si>
  <si>
    <t>DJ 720+DJ 720B+DJ 711+DJ 101B</t>
  </si>
  <si>
    <t>AP 7/PI 7.1</t>
  </si>
  <si>
    <t>Dezvoltarea infrastructurii turistice în stațiunea balneoclimaterică orașul Pucioasa</t>
  </si>
  <si>
    <t>Orașul Pucioasa</t>
  </si>
  <si>
    <t>cresterea numarului de vizitatori în statiunea turistica balneoclimatica Pucioasa cu peste 20% fata de 2015</t>
  </si>
  <si>
    <t>AP 8/PI 8.1</t>
  </si>
  <si>
    <t>CENTRU DE ZI PENTRU PERSOANE VARSTNICE IN SATUL MANGA , COMUNA VOINESTI , JUDETUL DAMBOVITA ”</t>
  </si>
  <si>
    <t>Comuna Voinești</t>
  </si>
  <si>
    <t>dezvoltarea infrastructurii sociale la nivelul comunei Voinesti</t>
  </si>
  <si>
    <t>Voinești</t>
  </si>
  <si>
    <t>Înființare centru social pentru persoane vârstnice prin reabilitare clădire P+2, nr.18, str.Rândunelelor, Pucioasa, județ Dâmbovița</t>
  </si>
  <si>
    <t>realizarea unui centru social de zi pentru persoanele varstnice din Orasul Pucioasa</t>
  </si>
  <si>
    <t>Grădinița Bunicilor</t>
  </si>
  <si>
    <t>ASOCIAȚIA SUFLET PENTRU OAMENI</t>
  </si>
  <si>
    <t xml:space="preserve">realizarea unui centru social de zi pentru persoanele varstnice </t>
  </si>
  <si>
    <t>Tărgoviște</t>
  </si>
  <si>
    <t>Achiziții de echipamente în vederea dezvoltării activității de producție a profilelor din oțel inoxidabil</t>
  </si>
  <si>
    <t>SC BEST UTIL CONSTRUCT SRL</t>
  </si>
  <si>
    <t>Giurgiu</t>
  </si>
  <si>
    <t>Înființarea unui proces inovator de producție la INTELIGENT CONVERGENT SOLUTIONS (ICOS) SRL</t>
  </si>
  <si>
    <t>SC INTELIGENT CONVERGENT SOLUTIONS (ICOS) SRL</t>
  </si>
  <si>
    <t>Bolintin Vale</t>
  </si>
  <si>
    <t>Dezvoltarea și diversificarea activității SC CORINA PLAST SRL prin achiziția unor echipamente și utilaje necesare lucrarilor de pregatire a terenului</t>
  </si>
  <si>
    <t>SC CORINA PLAST SRL</t>
  </si>
  <si>
    <t>Diversificarea activității SC BEST EVENTS &amp; CONFERENCE SRL prin construirea și dotarea unui service auto</t>
  </si>
  <si>
    <t xml:space="preserve"> SC BEST EVENTS &amp; CONFERENCE SRL</t>
  </si>
  <si>
    <t>Mihăilești</t>
  </si>
  <si>
    <t>Creșterea competitivității MAVE STUDIO prin achiziția de echipamente pentru producția cinematografică</t>
  </si>
  <si>
    <t>SC MAVE STUDIO SRL</t>
  </si>
  <si>
    <t>Promovarea spiritului antreprenorial la SC VANCON UTILAJE SRL prin diversificarea activității</t>
  </si>
  <si>
    <t>SC VANCON UTILAJE SRL</t>
  </si>
  <si>
    <t>Portal web revoluționar dedicat agențiilor de turism - TravelSys</t>
  </si>
  <si>
    <t>SC INCIPIO TRADING SRL</t>
  </si>
  <si>
    <t>Creșterea competitivității beneficiarului SC DC GAMES SRL prin achiziția de echipamente specifice activității de producție publicitară</t>
  </si>
  <si>
    <t>SC DC GAMES SRL</t>
  </si>
  <si>
    <t>Diversificarea activității societății MK DENTAL DESIGN SRL prin achiziția de echipamente de tehnică dentară</t>
  </si>
  <si>
    <t xml:space="preserve">MK DENTAL DESIGN SRL </t>
  </si>
  <si>
    <t>Dezvoltarea activității societății BOIL RECYCLING prin achiziționarea de echipametne pentru colectarea deșeurilor nepericuloase</t>
  </si>
  <si>
    <t>SC BOIL RECYCLING SRL</t>
  </si>
  <si>
    <t>Dezvoltarea acivității FAM IMPEX SRL prin achiziția de utilaje performante</t>
  </si>
  <si>
    <t>SC FAM IMPEX SRL</t>
  </si>
  <si>
    <t>Dezvoltarea activității microînteprinderii ANCASTA SERVICES prin implementarea soluției de curățare filtre în industria utilajelor pentru construcții</t>
  </si>
  <si>
    <t>SC ANCASTA SERVICES SRL</t>
  </si>
  <si>
    <t>Dezvoltarea SC AGROSPICE SRL prin achiziția de utilaje moderne</t>
  </si>
  <si>
    <t xml:space="preserve"> SC AGROSPICE SRL</t>
  </si>
  <si>
    <t>Dezvoltarea SC SAMBY IMPEX SRL prin achiziția de echipamente moderne</t>
  </si>
  <si>
    <t>SC SAMBY IMPEX SRL</t>
  </si>
  <si>
    <t>AP 3/PI 3.1A</t>
  </si>
  <si>
    <t>Reabilitarea termică a 6 blocuri de locuințe în municipiul Giurgiu - Cartier Policlinică</t>
  </si>
  <si>
    <t>Municipiul Giurgiu</t>
  </si>
  <si>
    <t>îmbunatatirea calitatii vietii urbane prin sprijinirea îmbunatatirii eficientei energetice a blocurilor din Giurgiu</t>
  </si>
  <si>
    <t>Dezvoltarea capacităților tehnologice ale SC PROJECT BIK INVEST SRL</t>
  </si>
  <si>
    <t>SC PROJECT BIK INVEST SRL</t>
  </si>
  <si>
    <t>Ialomița</t>
  </si>
  <si>
    <t>Amara</t>
  </si>
  <si>
    <t xml:space="preserve">Dezvoltarea societății PUNCT ADVERTISING prin diversificarea activității economice </t>
  </si>
  <si>
    <t>SC PUNCT ADVERTISING S.R.L.</t>
  </si>
  <si>
    <t>Slobozia</t>
  </si>
  <si>
    <t>Dotarea DAISY CLINIC SRL - D</t>
  </si>
  <si>
    <t>SC DAISY CLINIC SRL - D</t>
  </si>
  <si>
    <t>Fetești</t>
  </si>
  <si>
    <t>Diversificarea activității MEDICAL DENTAL BLUE SRL în domeniul fabricării dinților artificiali</t>
  </si>
  <si>
    <t>SC MEDICAL DENTAL BLUE SRL</t>
  </si>
  <si>
    <t>Țăndărei</t>
  </si>
  <si>
    <t>Dezvoltarea microîntreprinderii ACA EXIM SRL din municipiul Slobozia</t>
  </si>
  <si>
    <t>SC ACA EXIM SRL</t>
  </si>
  <si>
    <t>Achiziție de utilaje SC VINCI GROUP AG SRL</t>
  </si>
  <si>
    <t>SC VINCI GROUP AG SRL</t>
  </si>
  <si>
    <t>Dezvoltarea activității SC OKT INSURANCE SRL</t>
  </si>
  <si>
    <t>SC OKT INSURANCE SRL</t>
  </si>
  <si>
    <t>Inovarea activității ELJAN SRL prin modernizarea halei de producție de mobilier</t>
  </si>
  <si>
    <t>SC ELJAN SRL</t>
  </si>
  <si>
    <t>Producerea de brichete din resturi vegetale în cadrul societății ALEX AGROPROD SRL prin achiziționarea unei linii complete de brichetat</t>
  </si>
  <si>
    <t>SC ALEX AGROPROD SRL</t>
  </si>
  <si>
    <t>Fierbinți Târg</t>
  </si>
  <si>
    <t>Diversificarea activității OFFICE SERVICE SRL prin dezvoltarea și implementarea produsului Platforma de e-mail Marketing</t>
  </si>
  <si>
    <t>OFFICE SERVICE SRL</t>
  </si>
  <si>
    <t>Îmbunătățirea mediului urban prin conservarea, protecția și valorificarea durabilă a obiectivului Parohia „Sfinții Voievozi„ Țăndărei</t>
  </si>
  <si>
    <t>Parohia „Sfinții Voievozi„ Țăndărei</t>
  </si>
  <si>
    <t>Consolidare, restaurare și reabilitare Biserica Înălțarea Domnului, construire și reabilitare clădiri anexe, amenajări exterioare, comuna Manasia, jud. Ialomița</t>
  </si>
  <si>
    <t>Parohia Manasia</t>
  </si>
  <si>
    <t>Manasia</t>
  </si>
  <si>
    <t>Modernizarea drumurilor județene DJ302 (km 13+865 - km 37+545) localitățile Drăgoești - Roșiori - Movilița - Dridu, DJ101 (km 52+100 - 37+600) localitate Dridtilu - Fierbinți Tîrg - limită județ Ilfov, DJ 101 (km 52+100-km 59+700) Dridu - Jilavele și DJ 402 (km53+700-61+740) limită județ Călărași - Sinești (DN2)</t>
  </si>
  <si>
    <t>Județul Ialomița</t>
  </si>
  <si>
    <t>Îmbunatatirea gradului de accesibilitate a populatiei din zonele rurale si urbane adiacente tronsoanelor de drumuri judetene propuse spre modernizare</t>
  </si>
  <si>
    <t>DJ 302+DJ 402+DJ 101</t>
  </si>
  <si>
    <t>Reabilitare și modernizare Grădina de Vară, Amara, județul Ialomița</t>
  </si>
  <si>
    <t>Orașul Amara</t>
  </si>
  <si>
    <t>dezvoltarea turismului în cadrul statiunii Amara</t>
  </si>
  <si>
    <t>Creșterea competitivității SC Stedt Innovative SRL prin dezvoltarea de servicii turistice inovative</t>
  </si>
  <si>
    <t>SC STEDT INNOVATIVE SRL</t>
  </si>
  <si>
    <t>Prahova</t>
  </si>
  <si>
    <t>Bușteni</t>
  </si>
  <si>
    <t>CEPIT - Centru de Excelență pentru dezvoltarea și consolidarea poziției pe piață a SC CAPRED COMP SRL în domeniul Producției de echipamente IT</t>
  </si>
  <si>
    <t>SC ASIMETRIC CONCEPTS SRL (fost SC CAPRED COMP SRL)</t>
  </si>
  <si>
    <t>Ploiești</t>
  </si>
  <si>
    <t>Cresterea competitivitatii societatii Bomb Film Production SRL prin angajarea de noi persoane si achizitia de echipamente tehnologice performante</t>
  </si>
  <si>
    <t>SC BOMB FILM PRODUCTION SRL</t>
  </si>
  <si>
    <t>Achiziție de echipamente pentru SC DIGITAL CUBE SRL</t>
  </si>
  <si>
    <t>SC DIGITAL CUBE SRL</t>
  </si>
  <si>
    <t>Breaza</t>
  </si>
  <si>
    <t>Investitie in activitatea de testare si analiza tehnica - dezvoltarea si consolidarea pozitiei societatii pe piata</t>
  </si>
  <si>
    <t>SC TIBALEX SPECIAL SRL</t>
  </si>
  <si>
    <t>Dezvoltarea activității SC DARKO EMG TECHNOLOGIES SRL</t>
  </si>
  <si>
    <t>SC DARKO EMG TECHNOLOGIES SRL</t>
  </si>
  <si>
    <t>Dezvoltare și modernizare S.C. ROMEO SERV S.R.L prin achiziție de echipamente</t>
  </si>
  <si>
    <t>SC ROMEO SERV SRL</t>
  </si>
  <si>
    <t>Dezvoltare la S.C. TYPO DAS SOLUTIONS S.R.L. prin achiziție de echipamente tehnologice</t>
  </si>
  <si>
    <t>SC TYPO DAS SOLUTIONS SRL</t>
  </si>
  <si>
    <t>Dezvoltarea activității microîntreprinderii SILVERAQUA BIZ SRL în domeniul producției de garnituri pentru utilaje de construcții, agricultură, minerit, logistică</t>
  </si>
  <si>
    <t xml:space="preserve">SC SILVERAQUA BIZ SRL </t>
  </si>
  <si>
    <t>Câmpina</t>
  </si>
  <si>
    <t>Creșterea capacității bazei materialea TERRA ORDISSUS CONSTRUCT SRL prin achiziționarea unor echipamente de ultimă generație</t>
  </si>
  <si>
    <t>SC TERRA ORDISSUS CONSTRUCT SRL</t>
  </si>
  <si>
    <t>Vălenii de Munte</t>
  </si>
  <si>
    <t xml:space="preserve">Modernizarea activității SC T&amp;V INSTAL SUPER PROJECT SRL </t>
  </si>
  <si>
    <t xml:space="preserve">SC T&amp;V INSTAL SUPER PROJECT SRL </t>
  </si>
  <si>
    <t>Creșterea capacității de producție la nivelul VIC INSERO SRL și îmbunătățirea poziției pe piața producției de cartușe tonner compatibile</t>
  </si>
  <si>
    <t xml:space="preserve"> VIC INSERO SRL</t>
  </si>
  <si>
    <t>Dezvoltarea activitatii de efectuare analize tehnice si testari la SC COVATEMA TEHNIC SRL</t>
  </si>
  <si>
    <t>SC COVATEMA TEHNIC SRL</t>
  </si>
  <si>
    <t>Modernizarea și creșterea capacității de producție SC ELITE SURFACE SYSTEMS SRL, prin achiziția de utilaje și echipamente performante, pentru execuția sistemelor de pardoseli pe bază de rășini sintetice</t>
  </si>
  <si>
    <t>SC ELITE SURFACE SYSTEMS SRL</t>
  </si>
  <si>
    <t>Consolidarea poziției pe piață a SC ISEO MARKETING &amp; DISTRIBUTION SRL prin echipamente pentru testări și analize tehnice</t>
  </si>
  <si>
    <t>SC ISEO MARKETING &amp; DISTRIBUTION SRL</t>
  </si>
  <si>
    <t>Achiziție de utilaje în vederea cresterii competitivității</t>
  </si>
  <si>
    <t>SC KLEENEX STAR SRL</t>
  </si>
  <si>
    <t>Creșterea competitivității SC HANNELORE IMPEX SRL</t>
  </si>
  <si>
    <t>SC HANNELORE IMPEX SRL</t>
  </si>
  <si>
    <t>Dotarea cu echipamente IT și software a punctului de lucru din Municipiul Ploiești al SC EUROPEAN BUSINESS CONSULT SRL</t>
  </si>
  <si>
    <t>SC EUROPEAN BUSINESS CONSULT SRL</t>
  </si>
  <si>
    <t>Modernizare și extindere imobil p (corp C1) cu schimbare de destinație în unitate turistică tip pensiune, desființare clădiri anexă (C2, C3, C4), sistematizare și împrejmuire teren</t>
  </si>
  <si>
    <t>SC TATIANA POLIS SRL</t>
  </si>
  <si>
    <t>Sinaia</t>
  </si>
  <si>
    <t>Investiție în activitatea de producție cinematografică video și de televiziune - dezvoltare și competitivitate</t>
  </si>
  <si>
    <t>SC IV SRL</t>
  </si>
  <si>
    <t>Achiziție de echipamente de producție performante în vederea creșterii competitivității</t>
  </si>
  <si>
    <t>SC NOBEL STAR TRADING SRL</t>
  </si>
  <si>
    <t>Dezvoltare durabilă a activității SC BIROEXPERT COMPANY SRL prin diversificare</t>
  </si>
  <si>
    <t xml:space="preserve">SC BIROEXPERT COMPANY SRL </t>
  </si>
  <si>
    <t>Diversificarea activității SC SHAY DOORS INVEST SRL prin producția de mobilier fonoabsorbant</t>
  </si>
  <si>
    <t>SC SHAY DOORS INVEST SRL</t>
  </si>
  <si>
    <t>Mizil</t>
  </si>
  <si>
    <t>ADVIT - Sistem Integrat pentru consolidarea poziției pe piață a SC ADVICE INFORMATION TECHNOLOGY SRL prin dezvoltarea producției de calculatoare și echipamente periferice</t>
  </si>
  <si>
    <t>SC ADVICE INFORMATION TECHNOLOGY SRL</t>
  </si>
  <si>
    <t>Diversificare produs, serviciu și proces a SC LUK EURO INVESTMENT SRL prin înființarea Hotel Boutique Ploiești</t>
  </si>
  <si>
    <t xml:space="preserve">SC LUK EURO INVESTMENT SRL </t>
  </si>
  <si>
    <t>Consolidarea poziției MAXI SALES &amp; DISTRIBUTION SRL pe piața mobilierului din metal prin achiziția de echipamente tehnologice de înaltă performanță</t>
  </si>
  <si>
    <t>SC MAXI SALES &amp; DISTRIBUTION SRL</t>
  </si>
  <si>
    <t>Achiziție echipamente la SC SUD-EST TOP PRODUCTION SRL</t>
  </si>
  <si>
    <t xml:space="preserve"> SC SUD-EST TOP PRODUCTION SRL</t>
  </si>
  <si>
    <t>Consolidarea pe piață a SC KAPHONE SRL prin extinderea și inovarea activității în domeniul producției de produse metalice din aluminiu</t>
  </si>
  <si>
    <t>SC KAPHONE SRL</t>
  </si>
  <si>
    <t>Dezvoltarea unei noi activități în cadrul firmei PROMAN TECH SERVICES, prin achiziționarea de echipamente pentru lucrări de construcții</t>
  </si>
  <si>
    <t>SC  PROMAN TECH SERVICES SRL</t>
  </si>
  <si>
    <t>Unitate producție tâmplărie PVC</t>
  </si>
  <si>
    <t>SC AMOS TECHNOLOGY SRL</t>
  </si>
  <si>
    <t>Utilare și dotare Hotel Boutique Sinaia, Prahova</t>
  </si>
  <si>
    <t>SC HELSA MERIDIEN SRL</t>
  </si>
  <si>
    <t>Dezvoltarea societății ZEB WEB SOLUTIONS SRL prin inovare de produs și proces</t>
  </si>
  <si>
    <t>SC ZED WEB SOLUTIONS SRL</t>
  </si>
  <si>
    <t>Băicoi</t>
  </si>
  <si>
    <t>Înființare linie producție hârtie igienică, șervețele și prosoape din hârtie REGINA STAR PAPER</t>
  </si>
  <si>
    <t>SC REGINA STAR PAPER SRL</t>
  </si>
  <si>
    <t>Extinderea gamei de servicii a SOFT EXPERT prin tehnologia de Cloud Computing</t>
  </si>
  <si>
    <t>SC SOFT EXPERT SRL</t>
  </si>
  <si>
    <t>Diversificarea activității PVG COMPANY SRL prin înființare fabrica de producție hârtie igienică și prosoape de hârtie</t>
  </si>
  <si>
    <t>SC PVG COMPANY SRL</t>
  </si>
  <si>
    <t>Înființare planetariu digital 4K</t>
  </si>
  <si>
    <t>SC ASTROLIFE SRL</t>
  </si>
  <si>
    <t>Slănic</t>
  </si>
  <si>
    <t>Dezvoltarea capacității de producție a SC TEKNICA LEGNO SRL în domeniul producției de mobilă</t>
  </si>
  <si>
    <t>SC TEKNICA LEGNO SRL</t>
  </si>
  <si>
    <t>57,10%</t>
  </si>
  <si>
    <t>Consolidarea poziției BLUEZOOM SRL pe piața de editare digitală</t>
  </si>
  <si>
    <t>SC BLUEZOOM SRL</t>
  </si>
  <si>
    <t>Inovare la SC RALDECO DESIGN SRL - Achiziție de echipamente pentru evenimente outdoor</t>
  </si>
  <si>
    <t>SC RALDECO DESIGN SRL</t>
  </si>
  <si>
    <t>Diversificare produs, serviciu și proces a SC NEXT STRATEGY SRL prin înființarea unei fabrici de hârtie igienică, prosoape de hârtie și alte produse</t>
  </si>
  <si>
    <t xml:space="preserve"> SC NEXT STRATEGY SRL</t>
  </si>
  <si>
    <t>Achziția de echipamente tehnologice pentru dezvoltarea afacerii SC CARPAT APROMETAL PRODUCTIONS SRL</t>
  </si>
  <si>
    <t>SC CARPAT APROMETAL PRODUCTIONS SRL</t>
  </si>
  <si>
    <t>Achiziția de utilaje pentru producția de piese și subansamble pentru metalurgie</t>
  </si>
  <si>
    <t>SC ERO HYDRAULICS SRL</t>
  </si>
  <si>
    <t>Diversificarea activității societății PROCALI PROD CONS SRL prin achiziționarea de utilaje</t>
  </si>
  <si>
    <t>PROCALI PROD CONS SRL</t>
  </si>
  <si>
    <t>Dezvoltarea activității desfaășurate de SC ELIDEI STARGYM FITNESS SRL -D</t>
  </si>
  <si>
    <t>SC ELIDEI STARGYM FITNESS SRL -D</t>
  </si>
  <si>
    <t>Construire atelier P+1Ep pentru activități de servicii asamblare dulapuri de automatizare cu componente electrice și de automatizare de înaltă tehnologie pentru mașini de industrie, alei pietonale și carosabile, parcare, împrejmuire</t>
  </si>
  <si>
    <t>SC INDAS SERVICE SRL</t>
  </si>
  <si>
    <t>Dezvoltarea unei activități noi în cadrul microîntreprinderii NCV SOLUȚII FISCALE SRL</t>
  </si>
  <si>
    <t>NCV SOLUȚII FISCALE SRL</t>
  </si>
  <si>
    <t>71,40%</t>
  </si>
  <si>
    <t>Extinderea gamei de servicii, îmbunătățirea și completarea serviciilor deja furnizare de SC VISION ENGINEERING &amp;CONSULTANCY SRL prin dotarea cu echipamente și componente software performante, în scopul creșterii competitivității</t>
  </si>
  <si>
    <t>SC VISION ENGINEERING &amp;CONSULTANCY SRL</t>
  </si>
  <si>
    <t>74,89%</t>
  </si>
  <si>
    <t>Dotare SC ECOTEX TNT SOLUTION SRL cu utilaje performante</t>
  </si>
  <si>
    <t>SC ECOTEX TNT SOLUTION SR</t>
  </si>
  <si>
    <t>Restaurarea, reabilitarea, conservarea și amenajarea unui spațiu expozițional în cadrul monumentului Crucea comemorativă a eroilor români din Primul Război Mondial (Monumentul eroilor “Crucea Caraiman” / Monumentul Eroilor (Crucea) de pe Vârful Caraiman</t>
  </si>
  <si>
    <t>Ministerul Apărării Naționale</t>
  </si>
  <si>
    <t xml:space="preserve"> Bușteni</t>
  </si>
  <si>
    <t>Consolidare, restaurare și punere în valoare centru cultural Protoieria Ploiești Nord</t>
  </si>
  <si>
    <t>Protoieria Ploiești Nord</t>
  </si>
  <si>
    <t>Reabilitarea, conservarea, protejarea și promovarea monumentului istoric Moara de Apă WARTHIADI, loc de creație și cunoștere a obiceiurilor, tradițiilor și culturii locale și naționale</t>
  </si>
  <si>
    <t>Comuna Drajna</t>
  </si>
  <si>
    <t>Drajna</t>
  </si>
  <si>
    <t>Consolidare, restaurare, conservare și punere în valoare arhitectura și pictura murală a Bisericii Mari a Mânăstirii Zamfira, județul Prahova - executată A FRESCO de Nicolae Grigorescu</t>
  </si>
  <si>
    <t>MANASTIREA ZAMFIRA</t>
  </si>
  <si>
    <t xml:space="preserve"> Lipănești</t>
  </si>
  <si>
    <t>Restaurare, consolidare și punere în valoare a Bisericii de Lemn „Sfinții Arhangheli Mihail și Gavriil”, a Schitului Jercălăi-Urlați</t>
  </si>
  <si>
    <t>Arhiepiscopia Bucureștilor</t>
  </si>
  <si>
    <t>Jercălăi</t>
  </si>
  <si>
    <t>Restaurare pictură, finisaje interioare și exterioare, instalații, restaurare turn clopotniță, amenajări exterioare Biserica SF. Vineri</t>
  </si>
  <si>
    <t>Parohia Sfânta Vineri Ploiești</t>
  </si>
  <si>
    <t>Amenajare Parc Central Băicoi</t>
  </si>
  <si>
    <t>Orașul Băicoi</t>
  </si>
  <si>
    <t>Construire hala și dotare cu echipament pentru service privind dezvoltare economică a firmei SC ALCOZIM SRL</t>
  </si>
  <si>
    <t>SC ALCOZIM SRL</t>
  </si>
  <si>
    <t>Teleorman</t>
  </si>
  <si>
    <t>Zimnicea</t>
  </si>
  <si>
    <t>Dezvoltarea și diversificarea activității ZEN OFFICE PROIECT prin achiziția de utilaje</t>
  </si>
  <si>
    <t>SC ZEN PROIECT OFFICE  SRL</t>
  </si>
  <si>
    <t>Turnu Măgurele</t>
  </si>
  <si>
    <t>Stație de betoane pentru construcții la ROMELECTRO SERV SRL</t>
  </si>
  <si>
    <t>SC ROMELECTRO SERV SRL</t>
  </si>
  <si>
    <t>Achiziție de utilaje pentru prelucrarea lemnului</t>
  </si>
  <si>
    <t>SC VITA BELLA SRL</t>
  </si>
  <si>
    <t>Roșiorii de Vede</t>
  </si>
  <si>
    <t>Consolidarea poziției pe piață a SC GENERAL INVEST SRL prin achiziția de utilaje noi și eco-eficiente</t>
  </si>
  <si>
    <t xml:space="preserve">SC GENERAL INVEST SRL </t>
  </si>
  <si>
    <t>Alexandria</t>
  </si>
  <si>
    <t>Dezvoltarea AXIM IMPEX SRL prin achizițioanrea de utilaje de construcții</t>
  </si>
  <si>
    <t>AXIM IMPEX SRL</t>
  </si>
  <si>
    <t>Dezvoltarea TRANSMIL UDA SRL prin achiziționarea de utilaje de construcții</t>
  </si>
  <si>
    <t>SC TRANSMIL UDA SRL</t>
  </si>
  <si>
    <t>71,71%</t>
  </si>
  <si>
    <t>Dezvoltarea capacității de producție a COSTI AUTO SRL</t>
  </si>
  <si>
    <t>SC COSTI AUTO SRL</t>
  </si>
  <si>
    <t>Modernizarea activității SC OVEX TRANS SRL prin achiziția de utilaje de construcții performante</t>
  </si>
  <si>
    <t>SC OVEX TRANS SRL</t>
  </si>
  <si>
    <t>Creșterea competitivității SC PRAG MEDIA SRL (înființare spațiu pentru activități recreative și distractive)</t>
  </si>
  <si>
    <t>SC PRAG MEDIA SRL</t>
  </si>
  <si>
    <t>Dezvoltarea SC MOANE SRL prin achiziționarea de echipamente pentru service auto</t>
  </si>
  <si>
    <t xml:space="preserve">SC MOANE SRL </t>
  </si>
  <si>
    <t>Videle</t>
  </si>
  <si>
    <t>Dezvoltarea activității EXOTIC PROD SRL prin achiziția de noi echipamente și crearea de locuri de munca</t>
  </si>
  <si>
    <t>SC EXOTIC PROD  SRL</t>
  </si>
  <si>
    <t>Dezvoltarea de tehnologii inovatoare ce au la bază două brevete de invenție</t>
  </si>
  <si>
    <t>SC GARGAREA SRL</t>
  </si>
  <si>
    <t>Achiziția de utilaje de construcții performante la ANDREEA CONSTRUCT COMPANY SRL</t>
  </si>
  <si>
    <t>ANDREEA CONSTRUCT COMPANY SRL</t>
  </si>
  <si>
    <t>Înființare atelier de întreținere și reparație a autoturismelor</t>
  </si>
  <si>
    <t>SC PAPY IONUȚ SRL</t>
  </si>
  <si>
    <t>Dotare cu utilaje și echipamente pentru dezvoltarea economică a SC MIRUMAR SRL prin diversificarea activității</t>
  </si>
  <si>
    <t>SC MIRUMAR SRL</t>
  </si>
  <si>
    <t>Dezvoltarea societății MIRUNA MARIA SRL prin achiziția de utilaj specializat</t>
  </si>
  <si>
    <t xml:space="preserve"> MIRUNA MARIA SRL</t>
  </si>
  <si>
    <t>74,80%</t>
  </si>
  <si>
    <t>Dezvoltarea de noi capacități de producție a microîntreprinderii SC F.I.L. TECHNOLOGY SRL-D pentru execuția produselor de uz gospodăresc din carton</t>
  </si>
  <si>
    <t>SC F.I.L. TECHNOLOGY SRL-D</t>
  </si>
  <si>
    <t>76,49%</t>
  </si>
  <si>
    <t>Dezvoltarea activității XIAMO CONSTRUCT SRL prin achiziția de echipamente specifice și crearea de locuri de muncă</t>
  </si>
  <si>
    <t>SC XIAMO CONSTRUCT SRL</t>
  </si>
  <si>
    <t>Promovarea spiritului antreprenorial prin diversificarea activității la SC COLUMNA SRL</t>
  </si>
  <si>
    <t xml:space="preserve"> SC COLUMNA SRL</t>
  </si>
  <si>
    <t>Producția de rezervoare metalice de mari dimensiuni în cadrul ZAKPREST CONSTRUCT SRL</t>
  </si>
  <si>
    <t>ZAKPREST CONSTRUCT SRL</t>
  </si>
  <si>
    <t>Retehnologizarea completă a procesului de producție</t>
  </si>
  <si>
    <t>FEREXPERT PVC SRL</t>
  </si>
  <si>
    <t>Restaurare, consolidare, protecție și conservare a Catedralei Sfântul Haralambie din Municipiul Turnu Măgurele</t>
  </si>
  <si>
    <t>PARTENERIAT intre UAT Municipiul Turnu Măgurele si Parohia Sf.Haralambie</t>
  </si>
  <si>
    <t>Verde prezent în cartierele din Roșiorii de Vede</t>
  </si>
  <si>
    <t>Municipiul Roșiorii de Vede</t>
  </si>
  <si>
    <t>Diversificarea serviciilor S.C. Happy Turist Transport S.R.L.</t>
  </si>
  <si>
    <t>Happy Turist Transport SRL</t>
  </si>
  <si>
    <t>Diversificarea activitatii prin achizitia de echipamente pentru dezvoltarea serviciilor turistice</t>
  </si>
  <si>
    <t>SE</t>
  </si>
  <si>
    <t>Braila</t>
  </si>
  <si>
    <t>Dezvoltarea REGE CAD SRL prin inovare de serviciu, extinderea activitatii cu o noua unitate de productie si prin achizitia de echipamente de specialitate necesare in activitatea CAEN 7112 –activitati de inginerie si consultanta tehnica legate de acestea</t>
  </si>
  <si>
    <t xml:space="preserve">ReGe Cad SRL </t>
  </si>
  <si>
    <t xml:space="preserve">Achizitionarea de  echipamente si licente specifice, performante, necesare in realizarea serviciilor de geodezie si masuratori cadastrale.  </t>
  </si>
  <si>
    <t>Infiintarea unei capacitati de productie de mobilier din lemn reciclat in cadrul Electronav Clean SRL</t>
  </si>
  <si>
    <t xml:space="preserve"> Electronav Clean SRL </t>
  </si>
  <si>
    <t>Extinderea activitatii prin achizitionarea echipamentelor specifice productie de mobilier</t>
  </si>
  <si>
    <t>Sud-est</t>
  </si>
  <si>
    <t>Constanta</t>
  </si>
  <si>
    <t>Vama Veche</t>
  </si>
  <si>
    <t>Diversificarea  activitatii FDI Top Consult SRL</t>
  </si>
  <si>
    <t>SC FDI Top Consult SRL</t>
  </si>
  <si>
    <t xml:space="preserve">Extinderea activitatii prin achizitionarea de echipamente specifice </t>
  </si>
  <si>
    <t>Cresterea competitivittaii EUROGLASS SRL din Braila prin modernizarea tehnologiei</t>
  </si>
  <si>
    <t xml:space="preserve"> Euroglass SRL</t>
  </si>
  <si>
    <t>Implementare</t>
  </si>
  <si>
    <t>Achizitii utilaje pentru prestari de servicii in lucrari speciale de constructii</t>
  </si>
  <si>
    <t>SC Valyzet Tour SRL</t>
  </si>
  <si>
    <t>Achizitionare echipamente specifice lucrarilor de constructii</t>
  </si>
  <si>
    <t xml:space="preserve">Achizitie utilaje tehnologice pentru constructii </t>
  </si>
  <si>
    <t xml:space="preserve"> CONBIF Consulting SRL - Constanta </t>
  </si>
  <si>
    <t>Extinderea activitatii prin achizitionarea echipamentelor specifice lucrarilor de constructii</t>
  </si>
  <si>
    <t>BRAILA</t>
  </si>
  <si>
    <t>PRIVAT</t>
  </si>
  <si>
    <t>Extinderea activitatii SC Ites Solutions SRL</t>
  </si>
  <si>
    <t>SC Ites Solutions SRL</t>
  </si>
  <si>
    <t>Crearea unor produse inovative folosind tehnologia 3D</t>
  </si>
  <si>
    <t>AMIBIOS SRL</t>
  </si>
  <si>
    <t>Achizitionarea  echipamentelor specifice diversificarii gamei de servicii</t>
  </si>
  <si>
    <t>Consolidarea avantajului competitiv al Badenmob SRL pe piata fabricarii mobilierului de baie prin extinderea si modernizarea capacitatii de productie.</t>
  </si>
  <si>
    <t>Badenmob SRL</t>
  </si>
  <si>
    <t>Achizitionarea de echipamente specifice productiei de mobilier si participarea la targuri internationale</t>
  </si>
  <si>
    <t>Dezvoltarea activitatii in cadrul societatii Navriv SRL prin achizie de echipamente</t>
  </si>
  <si>
    <t>Navriv SRL</t>
  </si>
  <si>
    <t>Diversificarea productiei la SC Sanitop SRL prin achizitia de utilaje performante in vederea producerii de mobilier</t>
  </si>
  <si>
    <t>Sanitop SRL</t>
  </si>
  <si>
    <t>Achzitionarea de echipamente specifice productiei de mobilier si participarea la targuri internationale</t>
  </si>
  <si>
    <t>Consolidare, restaurare, conservare si punere in valoare a Bisericii "Buna Vestire" Braila</t>
  </si>
  <si>
    <t>Parorhia Mixta Romano Elena „Buna Vestire”</t>
  </si>
  <si>
    <t>Consolidare si restaurare Biserica "Buna Vestire" Braila</t>
  </si>
  <si>
    <t xml:space="preserve"> 6/6.1</t>
  </si>
  <si>
    <t>Modernizarea infrastructurii de transport judetean pe traseul Gulianca-Ianca-Viziru, asigurand conectivitatea directa cu coridorul TEN-T Braila-Buzau</t>
  </si>
  <si>
    <t>UAT Judetul Braila</t>
  </si>
  <si>
    <t xml:space="preserve">Reabilitarea si modernizarea infrastructurii de transport regional intre localitatile Gulianca- Ianca- Viziru                     </t>
  </si>
  <si>
    <t>Reabilitarea si modernizarea infrastructurii de transport regional intre localitatile Matca - Valea Marului - Cudalbi - Slobozia Conachi - Smardan                                                       (DJ 251)</t>
  </si>
  <si>
    <t>Parteneriat                                                UAT Judetul Galati</t>
  </si>
  <si>
    <t xml:space="preserve">Reabilitarea si modernizarea infrastructurii de transport regional intre localitatile Matca - Valea Marului - Cudalbi - Slobozia Conachi - Smardan                       </t>
  </si>
  <si>
    <t>GALATI</t>
  </si>
  <si>
    <t>1365372.99</t>
  </si>
  <si>
    <t>Consolidare, restaurare si amenajare Muzeul "Casa Cuza Voda" din Galati</t>
  </si>
  <si>
    <t>UAT Judetul Galati</t>
  </si>
  <si>
    <t xml:space="preserve">Consolidare, restaurare si amenajare Muzeul "Casa Cuza Voda" </t>
  </si>
  <si>
    <t>“Diversificarea activitatii SC Dentas Amatech SRL, prin investitii performante in domeniul tehnicii dentare”</t>
  </si>
  <si>
    <t>SC Dentas Amatech SRL</t>
  </si>
  <si>
    <t>Diversificarea activitatii SC Dentas Amatech SRL, prin investitii performante in domeniul tehnicii dentare</t>
  </si>
  <si>
    <t>„Diversificarea activitatii Nexloc SRL prin furnizarea de servicii de gazduire web – SAS”</t>
  </si>
  <si>
    <t>Nexloc SRL</t>
  </si>
  <si>
    <t>Diversificarea activitatii Nexloc SRL prin furnizarea de servicii de gazduire web – SAS</t>
  </si>
  <si>
    <t>„Imbunatatirea competitivitatii prin cresterea productivitatii muncii in Brad Glass SRL, in sectorul competitiv al prelucrarii si fasonarii sticlei plate”</t>
  </si>
  <si>
    <t>Brad Glass SRL</t>
  </si>
  <si>
    <t>Cresterea productivitatii muncii in Brad Glass SRL, in sectorul competitiv al prelucrarii si fasonarii sticlei plate</t>
  </si>
  <si>
    <t>60.98%</t>
  </si>
  <si>
    <t>"Dezvoltarea si diversificarea activitatii SC Mondo Computers SRL prin crearea unei linii de fabricatie a cablurilor din fibra optica”</t>
  </si>
  <si>
    <t>SC Mondo Computers SRL</t>
  </si>
  <si>
    <t>Dezvoltarea si diversificarea activitatii SC Mondo Computers SRL prin crearea unei linii de fabricatie a cablurilor din fibra optica</t>
  </si>
  <si>
    <t>3/3.1 B</t>
  </si>
  <si>
    <t>„Anvelopare unitatii de invatamant Scoala Gimnaziala nr. 3 B-dul Dunarea nr. 60 Galati”</t>
  </si>
  <si>
    <t>UAT Mun. Galati</t>
  </si>
  <si>
    <t>Anvelopare unitatii de invatamant Scoala Gimnaziala nr. 3 B-dul Dunarea nr. 60 Galati</t>
  </si>
  <si>
    <t>„Linie de fabricare a sforilor si franghiilor”</t>
  </si>
  <si>
    <t>Plase si unelte de pescuit SRL.</t>
  </si>
  <si>
    <t>Linie de fabricare a sforilor si franghiilor</t>
  </si>
  <si>
    <t>„Reabilitarea si modernizarea infrastructurii de transport regional intre localitatile Varlezi - Tg. Bujor – Umbraresti – Viile – Fartanesti - Foltesti (DJ 242)”</t>
  </si>
  <si>
    <t>Parteneriatul incheiat intre UAT Judetul Galati, UAT Comuna Varlezi, UAT Oras Targu Bujor, UAT Comuna Mastacani, UAT Comuna Fartanesti, UAT Comuna Foltesti</t>
  </si>
  <si>
    <t>Modernizarea infrastructurii de transport regional intre localitatile Varlezi - Tg. Bujor – Umbraresti – Viile – Fartanesti - Foltesti</t>
  </si>
  <si>
    <t>02.12.2020</t>
  </si>
  <si>
    <t>GL</t>
  </si>
  <si>
    <t>IN IMPLEMENTARE</t>
  </si>
  <si>
    <t>„Linie de fabricatie a serverelor dedicate protectiei impotriva atacurilor informatice”</t>
  </si>
  <si>
    <t>SC Astimp Consulting SRL</t>
  </si>
  <si>
    <t>Achizitie echipamente in vederea realizarii de servere dedicate protectiei impotriva atacurilor informatice</t>
  </si>
  <si>
    <t>„Imbraca-ti mesajul in culorile noastre – Echipamente pentru printarea direct pe articole de imbracaminte”</t>
  </si>
  <si>
    <t>DLC INTERNATIONAL SRL</t>
  </si>
  <si>
    <t>Achizitie echipamente pentru printarea direct pe articole de imbracaminte</t>
  </si>
  <si>
    <t>30.01.2018</t>
  </si>
  <si>
    <t>„Diversificarea productiei societatii comerciale KINETECH INDUSTRY SRL prin achizitionarea de echipamente performante”</t>
  </si>
  <si>
    <t>SC Kinetech Industry SRL</t>
  </si>
  <si>
    <t>Achizitie echipamente pentru fabricarea elementelor de ridicat</t>
  </si>
  <si>
    <t>„Dezvoltarea serviciilor si introducerea de noi tehnologii SC Emaco Gal SRL”</t>
  </si>
  <si>
    <t>Emaco Gal SRL</t>
  </si>
  <si>
    <t>Achizitie echipamente pentru reciclare deseuri</t>
  </si>
  <si>
    <t>„Calitate si performanta prin diversificarea serviciilor medicale”</t>
  </si>
  <si>
    <t>Sanavita AM Medical Point SRL</t>
  </si>
  <si>
    <t>Achizitie echipamente medicale pentru diversificarea gamei de servicii medicale</t>
  </si>
  <si>
    <t>“Reabilitarea si modernizarea infrastructurii de transport regional pe traseul Buciumeni-Nicoresti-Cosmesti-Movileni-Barcea”</t>
  </si>
  <si>
    <t>Parteneriatul incheiat UAT Judetul Galati, UAT Comuna Buciumeni UAT Comuna Nicoresti, UAT Comuna Cosmesti, UAT Comuna Movileni, UAT Comuna Barcea</t>
  </si>
  <si>
    <t>Modernizarea infrastructurii de transport regional  pe traseul Buciumeni-Nicoresti-Cosmesti-Movileni-Barcea</t>
  </si>
  <si>
    <t>02.02.2020</t>
  </si>
  <si>
    <t>„Dezvoltarea activitatii SC Matt Ecoinvest SRL”</t>
  </si>
  <si>
    <t>SC Matt Ecoinvest SRL</t>
  </si>
  <si>
    <t>„Sistem integrat de reprezentare media”</t>
  </si>
  <si>
    <t>Petea Sound SRL</t>
  </si>
  <si>
    <t>Achizitie sistem integrat de reprezentare media</t>
  </si>
  <si>
    <t>Performanta si dezvoltare in activitatea de finisare a materialelor textile, inclusiv a articolelor de imbracaminte cu achizitia de echipamente si produse software de ultima generatie</t>
  </si>
  <si>
    <t>Andralex SRL</t>
  </si>
  <si>
    <t>Achizitie echipamente/produs software privind imbunatatirea activitatii curente</t>
  </si>
  <si>
    <t>Galati</t>
  </si>
  <si>
    <t>3/3.1 A</t>
  </si>
  <si>
    <t>Cresterea performantei energetice a blocului de locuinte G1 aferent Asociatiei de Proprietari nr.388 din Municipiul Galati</t>
  </si>
  <si>
    <t>UAT Municipiul Galati</t>
  </si>
  <si>
    <t>Reabilitare energetica bloc G1</t>
  </si>
  <si>
    <t>Public</t>
  </si>
  <si>
    <t>NA</t>
  </si>
  <si>
    <t>Cresterea performantei energetice a blocului de locuinte G8,  aferent  Asociatiei de proprietari nr. 360A Emanuel  din Municipiul Galati</t>
  </si>
  <si>
    <t>Reabilitare energetica bloc G8</t>
  </si>
  <si>
    <t>Dezvoltarea capacitatii ILMAT Prodconstruct de prelucrare si tratare a lemnului</t>
  </si>
  <si>
    <t>ILMAT Prodconstruct SRL</t>
  </si>
  <si>
    <t>Achizitie echipamente taiere si prelucrare a lemnului</t>
  </si>
  <si>
    <t>Matca</t>
  </si>
  <si>
    <t>Casa Colectiilor” (fosta Farmacie Tinc) din Galati</t>
  </si>
  <si>
    <t>Reabilitare si dotare cladire</t>
  </si>
  <si>
    <t>Diversificarea activitatii firmei SC MVM Carpat SRL</t>
  </si>
  <si>
    <t>MVM Carpat SRL</t>
  </si>
  <si>
    <t>Achizitie linie productie pentru diversificaea gamei de servicii</t>
  </si>
  <si>
    <t>Tecuci</t>
  </si>
  <si>
    <t>Cresterea competitivitatii SC Ramirtrans SRL prin achizitie de utilaje performante</t>
  </si>
  <si>
    <t>Ramirtrans SRL</t>
  </si>
  <si>
    <t>Creare capacitate avansata de productie a Quantum Concept SRL</t>
  </si>
  <si>
    <t>Quantum Concept SRL</t>
  </si>
  <si>
    <t>Achizitie linie productie pentru diversificarea gamei de servicii</t>
  </si>
  <si>
    <t>Achiziție de utilaje în vederea modernizării S.C. MIAD S.R.L.</t>
  </si>
  <si>
    <t>MIAD S.R.L.</t>
  </si>
  <si>
    <t>Achizitionarea de echipamente tehnologice, un excavator pe pneuri si mini-excavator pe senile,  aferente codului CAEN principal al societatii – Lucrari de constructii a cladirilor rezidentiale si nerezidentiale – 4120</t>
  </si>
  <si>
    <t>28.08.2018</t>
  </si>
  <si>
    <t>CONSOLIDAREA POZITIEI PE PIATA A GLEMSY ART SRL IN DOMENIUL CONSTRUCTIILOR PRIN ACHIZITIA DE UTILAJE</t>
  </si>
  <si>
    <t>GLEMSY ART SRL</t>
  </si>
  <si>
    <t>Achizitionarea unui utilaj tehnologic performant (manipulator telescopic rotativ)</t>
  </si>
  <si>
    <t>Achiziție de utilaje în vederea modernizării SC CALITIPREST SRL</t>
  </si>
  <si>
    <t>CALITIPREST SRL</t>
  </si>
  <si>
    <t>Dotarea societatii cu utilaje tehnologice
(excavator pe senile si miniincarcator) pentru diversificarea activitatii, respectiv realizarea de lucrari speciale de constructii.</t>
  </si>
  <si>
    <t>30.01.2017</t>
  </si>
  <si>
    <t>Fulldome</t>
  </si>
  <si>
    <t>Innovera Consultin SRL</t>
  </si>
  <si>
    <t>Achiziționarea de produse si servicii actuale cu echipamente tehnologice pentru proiecție digitala 360 de
grade pe suprafețe sferice.</t>
  </si>
  <si>
    <t>05.02.2017</t>
  </si>
  <si>
    <t>Extinderea capacităților avansate de producție ale FLITAB SRL și introducerea de tehnologii noi, moderne în procesul de fabricație</t>
  </si>
  <si>
    <t>FLINTAB SRL</t>
  </si>
  <si>
    <t>Achizitionarea de echipamente performante de ultima generatie. Certificarea produsului Dozator
gravimetric cu functionare automata si participarea la nivel international la expozitia internationala POWTECH Aprilie 2019,
domeniul Packaging and Filling</t>
  </si>
  <si>
    <t>09.03.2017</t>
  </si>
  <si>
    <t>31.09.2019</t>
  </si>
  <si>
    <t>ECORAL PLAST SRL</t>
  </si>
  <si>
    <t>Dezvoltarea microîntreprinderii prin realizarea de investitii pentru introducerea în procesul
productiv a doua noi game de produse reprezentate de canal cablu din plastic si bride prindere</t>
  </si>
  <si>
    <t>15.03.2017</t>
  </si>
  <si>
    <t>Fabricarea și recondiționarea de ansambluri centrale turbosuflante auto Eurotermopan Grout Service SRL</t>
  </si>
  <si>
    <t>EUROTERMOPAN GROUP SERVICE SRL</t>
  </si>
  <si>
    <t xml:space="preserve">Achizitionarea a patru echipamente inovatoare pentru prelucrarea de subansamble noi turbosuflante </t>
  </si>
  <si>
    <t>06.02.2017</t>
  </si>
  <si>
    <t>30.07.2018</t>
  </si>
  <si>
    <t>Reabilitare zona istorica, Municipiul Galati – Reabilitare imobil str.Domneasca, nr.58</t>
  </si>
  <si>
    <t xml:space="preserve">Reabilitare zona istorica </t>
  </si>
  <si>
    <t>Echipamente pentru lucrari de pregatire a terenului</t>
  </si>
  <si>
    <t xml:space="preserve"> Acsoram Comixt SRL</t>
  </si>
  <si>
    <t>Achizitionare echipamente , Creare 3 locuri de munca</t>
  </si>
  <si>
    <t>S-E</t>
  </si>
  <si>
    <t>Vrancea</t>
  </si>
  <si>
    <t>Panciu</t>
  </si>
  <si>
    <t>IMM</t>
  </si>
  <si>
    <t>Dezvoltare activitate de confectii textile in cadrul SC VECTOR SRL</t>
  </si>
  <si>
    <t xml:space="preserve"> Vector SRL</t>
  </si>
  <si>
    <t xml:space="preserve">Modernizarea atelierului de lucru , achizitionarea de echipamente si crearea a doua locuri de munca </t>
  </si>
  <si>
    <t>Focsani</t>
  </si>
  <si>
    <t>Diversificarea serviciilor prestate de CAM ASSISTANCE SRL prin dezvoltarea de servicii inovative</t>
  </si>
  <si>
    <t>CAM ASSISTANCE SRL</t>
  </si>
  <si>
    <t>Achizitionare echipamente , creare 3 locuri de munca</t>
  </si>
  <si>
    <t>31.06.2019</t>
  </si>
  <si>
    <t>Diversificarea activitatii firmei SC BROWNSTONE SRL</t>
  </si>
  <si>
    <t>BROWNSTONE SRL</t>
  </si>
  <si>
    <t>Dezvoltarea societatii prin achizitia de echipamente si crearea a 5 noi locuri de munca cu mentinerea celor existente.</t>
  </si>
  <si>
    <t>Odobesti</t>
  </si>
  <si>
    <t>Dezvoltarea SC Total Utility Serv SRL prin achizitia de noi echipamente performante</t>
  </si>
  <si>
    <t>Total Utility Serv SRL</t>
  </si>
  <si>
    <t>Achizitionare echipamente , creare 5 locuri de munca</t>
  </si>
  <si>
    <t>Eficientizarea consumului si a fluxului de productie a SC On Media Design SRL</t>
  </si>
  <si>
    <t>On Media Design SRL</t>
  </si>
  <si>
    <t>Achizitionarea de echipamente si crearea unui loc de munca</t>
  </si>
  <si>
    <t>Diversificarea activitatii societatii SC TUB CARTON TRANS SRL</t>
  </si>
  <si>
    <t>TUB CARTON TRANS SRL</t>
  </si>
  <si>
    <t>31.01.2016</t>
  </si>
  <si>
    <t>Diversificarea activitatii firmei prin infiintarea unui studio foto profesional</t>
  </si>
  <si>
    <t>FINEXPERT GRUP SRL</t>
  </si>
  <si>
    <t xml:space="preserve">Dezvoltarea societatii prin  infiintarea unui punct de lucru. Constructie studio foto profesional si dotare cu surse regenerabile de energie, achizitia  de echipamente specifice activitatii - echipamente foto, echipamente video, echipamente IT, active necorporale.  Crearea a 3 noi locuri de munca </t>
  </si>
  <si>
    <t xml:space="preserve">84.40%
</t>
  </si>
  <si>
    <t>Achizitie de utilaje performante pentru dezvoltarea firmei AMABO DRUM</t>
  </si>
  <si>
    <t>AMABO DRUM SRL</t>
  </si>
  <si>
    <t>Dezvoltarea societatii si  diversificarea activitatii prin cresterea numarului mediu de salariati cu 5 persopane si  achizitia de noi active - utilaje specifice lucrarilor de asfaltare drumuri</t>
  </si>
  <si>
    <t>Constructie pensiune turistica in localitatea Focsani, judetul Vrancea</t>
  </si>
  <si>
    <t xml:space="preserve">Project Team SRL </t>
  </si>
  <si>
    <t>Constructie pensiune, creare 5 locuri de munca</t>
  </si>
  <si>
    <t>Achizitia de utilaje de constructii la S.C. AMARITRANS S.R.L</t>
  </si>
  <si>
    <t>AMARITRANS SRL</t>
  </si>
  <si>
    <t>Achizitionarea de echipamente si crearea a 5 locuri de munca</t>
  </si>
  <si>
    <t>Cresterea si consolidarea pozitiei pe piata a firmei CERASELA COMIXT SRL prin crearea de noi produse specifice</t>
  </si>
  <si>
    <t>Cerasela comixt SRL</t>
  </si>
  <si>
    <t xml:space="preserve">   cresterea numarului mediu de salariati cu 3 din care cel putin 1 salariat membru din categoria persoanelor defavorizate si achizitia de active corporale, respectiv 5 necesare pentru productia de ambalaje din hartie si carton ,  2 specifice pentru produsele noi ce vor fi realizate (pungi de hartie) si a  3 echipamente specifice care vor asigura o eficienta energetica ridicata </t>
  </si>
  <si>
    <t>Dezvoltarea societatii SC Welding Metal SRL</t>
  </si>
  <si>
    <t>Welding Metal SRL</t>
  </si>
  <si>
    <t>Cresterea competitivitatii firmei prin diversificarea activitatii- construire Hotel P+1E si imprejmuire</t>
  </si>
  <si>
    <t>VMBA Construct SRL</t>
  </si>
  <si>
    <t>Constructie hotel , achizitionare echipamente si crearea a 5 locuri de munca</t>
  </si>
  <si>
    <t xml:space="preserve">Inovarea produselor si a procesului de productie in cadrul Natural Wooden Floors SRL prin achizitionarea de echipamente evoluate tehnologic.
</t>
  </si>
  <si>
    <t xml:space="preserve"> Natural Wooden Floors S.R.L.</t>
  </si>
  <si>
    <t xml:space="preserve"> Dezvoltarea societatii prin   cresterea numarului mediu de salariati cu 5  din care cel putin 1 salariat membru din categoria persoanelor defavorizate si achizitia de active corporale, respectiv o masina de rideluit si profilat,o masina de aplicat adeziv un motostivuitor</t>
  </si>
  <si>
    <t>Cresterea si consolidarea pozitiei pe piata a firmei EcoQuality Services SRL prin crearea de noi produse specifice</t>
  </si>
  <si>
    <t>EcoQuality Services SRL</t>
  </si>
  <si>
    <t>Construire sediu firma si imprejmuire</t>
  </si>
  <si>
    <t>Mobil Center Test SRL</t>
  </si>
  <si>
    <t>Constructie sediu, achizitionare echipamente, creare 5 locuri de munca</t>
  </si>
  <si>
    <t xml:space="preserve">01/02/2016
</t>
  </si>
  <si>
    <t>Infiintare si dotare centru fitness</t>
  </si>
  <si>
    <t>SC Chipan Natura SRL</t>
  </si>
  <si>
    <t>Construire si dotare centru fitness si crearea a 5 locuri de munca</t>
  </si>
  <si>
    <t>Cresterea competitivitatii firmei SC Geladi SRL prin achizitia de noi utilaje performante.</t>
  </si>
  <si>
    <t>Geladi SRL</t>
  </si>
  <si>
    <t>Achizitionarea de echipamente, crearea unui loc de munca si participarea la un targ international</t>
  </si>
  <si>
    <t>63,69%</t>
  </si>
  <si>
    <t>Sat Pufesti</t>
  </si>
  <si>
    <t>Achizitia de echipamente de ultima generatie pentru diversificarea productiei SC Micromet SA</t>
  </si>
  <si>
    <t>Micromet SA</t>
  </si>
  <si>
    <t>Achizitionare echipamente pentru diversificarea gamei de productie</t>
  </si>
  <si>
    <t>Dezvoltarea SC Balcanic Prod SRL prin extinderea capacitatii de productie</t>
  </si>
  <si>
    <t>Balcanic Prod SRL</t>
  </si>
  <si>
    <t>61,74%</t>
  </si>
  <si>
    <t>Dezvoltarea SC A.G. Grupinstal SRL prin achizitia de utilaje performante in vederea producerii de mobilier.</t>
  </si>
  <si>
    <t>A.G. Grupinstal SRL</t>
  </si>
  <si>
    <t>Achizitionare echipamente specifice productiei de mobilier</t>
  </si>
  <si>
    <t>Diversificarea sistemelor de metrologie prin achizitia de echipamente performante.</t>
  </si>
  <si>
    <t>Metron Serv SRL</t>
  </si>
  <si>
    <t>Achizitionare echipamente pentru diversificarea gamei de servicii</t>
  </si>
  <si>
    <t>Cresterea si consolidarea pozitiei pe piata a SC Gelu Com SRL</t>
  </si>
  <si>
    <t>Gelu Com SRL</t>
  </si>
  <si>
    <t>Dezvoltarea societatii si  diversifica activitateai prin achizitia de  active corporale specifice productiei de miezuri elastice-saltele, patru echipamente IT dotate cu soft  o marca proprie inregistrata OSIM, 1 Magazin Online si doua  active tangibile specifice (1 Masina de Tocat si 1 Kit Solar Apa Calda)</t>
  </si>
  <si>
    <t>Adjud</t>
  </si>
  <si>
    <t>Dezvoltarea societatii Promostore Design SRL prin achizitia de echipamente performante de productie</t>
  </si>
  <si>
    <t>Promostore Design SRL</t>
  </si>
  <si>
    <t>Consolidarea pozitiei pe piata a SC SAR Confex SRL</t>
  </si>
  <si>
    <t>SAR Confex SRL</t>
  </si>
  <si>
    <t>Dezvoltarea societatii si  diversificarea activitatii prin achizitia de  active corporale specifice productiei de saltele formate din:  O masina de transfer pentru produs saltele de arcuri tip ”Bonnell”, o masina de asamblat arcuri tip ”Bonnell” automata, o masina automata de îndreptat si indoit sârma, o masina de taiat panouri matlasate din rola , o masina automata de cusut marginile la saltele, doua masini de matlasat, un Electrostivuitor, doua  compresoare, o marca proprie inregistrata OSIM, un Kit Solar Apa Calda si un  Magazin Online.</t>
  </si>
  <si>
    <t>Marasesti</t>
  </si>
  <si>
    <t>Dezvoltarea activitatii Texdata SRL prin cresterea capacitatii si diversificarea gamei de produse</t>
  </si>
  <si>
    <t>Texdata SRL</t>
  </si>
  <si>
    <t>61,86%</t>
  </si>
  <si>
    <t>Consolidare, restaurare si punere in valoare - Muzeul Vrancei, Cladire Tribunal Judetean COD LMI VN-II-m-A-06417</t>
  </si>
  <si>
    <t>Unitatea Administrativ Teritoriala Judetul Vrancea</t>
  </si>
  <si>
    <t>Consolidare, restaurare, punere in valoare a monumentului istoric Tribunalul Judetean Vrancea</t>
  </si>
  <si>
    <t>03.08.2021</t>
  </si>
  <si>
    <t>UAT</t>
  </si>
  <si>
    <t>Consolidare si restaurare sectia de stiinte ale naturii si acvariu – Casa Tatovici</t>
  </si>
  <si>
    <t>Consolidare, restaurare, punere in valoare a monumentului istoric sectia de stiinte ale naturii si acvariu - Casa Tatovici</t>
  </si>
  <si>
    <t>Infiintare zona de agrement si petrecere a timpului liber in cartierul Mihail Sturza, Orasul Odobesti, Judetul Vrancea</t>
  </si>
  <si>
    <t>Unitatea Administrativ Teritoriala Oras Odobesti</t>
  </si>
  <si>
    <t>Reconversia unei suprafete  de 57.986 mp teren neutilizat si transformarea acesteia in zona verde de agrement. Modernizarea caii de acces in suprafata de 10.491,52 mp.</t>
  </si>
  <si>
    <t>26.04.2019</t>
  </si>
  <si>
    <t>Modernizarea infrastructurii rutiere de drum judetean, dintre localitatile limita judet Buzau-Voetin-Sihlea-Obrejita-Timboiesti-Bordesti cu conectivitate directa la reteaua TEN-T</t>
  </si>
  <si>
    <t>Parteneriatul dintre UAT Judetul Vrancea, UAT Comuna Sihlea, UAT Comuna Obrejita, UAT Comuna Bordesti, UAT Comuna Timboiesti</t>
  </si>
  <si>
    <t xml:space="preserve">Modernizarea infrastructurii rutiere de drum judetean 202E prin modernizarea/reabilitarea a 22,517 km lungime trotuare/trasee pietonale  10,104 km, stații transport public și alveole construite, asigurarea de elemente suplimentare destinate siguranței circulației: 198,00 ml parapet metalic, 22.60 km marcaje, 40 treceri de pietoni prevăzute cu avretizări luminoase, 4 localității cu  seturi a cîte 6 benzi rezonatoare, se vor moderniza 2 poduri (pod km 8+720 si pod km 15+660). Se vor monta borduri teșite astfel încat să permită acesul persoanelor cu dizabilitati la proprietati, se vor amenaja 51 de podete de descarcare. </t>
  </si>
  <si>
    <t>Comuna Sihlea, Comuna Obrejita, Comuna Bordesti, Comuna Timboiesti</t>
  </si>
  <si>
    <t>Modernizarea infrastructurii rutiere de drum judetean dintre localitatile Dumbraveni, Gugesti, Popesti, Urechesti, Budesti, Cotesti, Blidari, Bontesti, Dalhauti, Faraoanele, Ramniceanca, Beciu, Odobesti, cu conectivitate directa la reteaua TEN-T</t>
  </si>
  <si>
    <t>Modernizarea infrastructurii rutiere de drum judetean 202B  prin  - 40.485,50 mp  suprafață trotuare/trasee pietonale modernizate/realizate, ce prevad facilitati prin adaptarea accesului pe acestea si pentru persoanele cu dizabilitati (deficiente locomotorii). Stații transport public și alveole construite/modernizate: 60 stații de transport public de persoane (36 situate în intravilan și 24 în extravilan). Categorii de elemente suplimentare destinate siguranței circulației: - 370 m parapeți metalici de tip H1 (elastic, deformabil cu nivel ridicat de protectie pentru prevenirea plonjarii); - 347 buc indicatoare rutier montate; - 219 buc semnalizări rutiere cu indicatoare cu leduri; - 88,428 km de marcaje rutiere longitudinale; - 37 treceri de pietoni semnalizate luminos cu panouri fotovoltaice.</t>
  </si>
  <si>
    <t>Dumbraveni, Gugesti, Popesti, Urechesti, Budesti, Cotesti, Blidari, Bontesti, Dalhauti, Faraoanele, Ramniceanca, Beciu, Odobesti</t>
  </si>
  <si>
    <t>Modernizarea infrastructurii rutiere de drum judetean dintre localitatile: Focsani - Golesti - Vârtescoiu - Odobesti cu conectivitate directa la reteaua TEN-T</t>
  </si>
  <si>
    <t>Parteneriatul dintre UAT Judetul Vrancea, UAT Comuna Cimpineanca; 
UAT Comuna Cirligele; UAT Oras Odobesti; UAT Comuna Golesti; UAT Comuna Cotesti; UAT Comuna Virtescoiu</t>
  </si>
  <si>
    <t>Modernizarea infrastructurii rutiere de drum judetean 205C  prin 13.594 mp suprafață trotuare/trasee pietonale modernizate/realizate.  Montarea de elemente suplimentare destinate siguranței circulației: - 180 m parapeți metalici; - 150 buc indicatoare rutiere; - 45,561 km echivalenti marcaje rutiere; - 28 treceri de pietoni semnalizate luminos cu panouri fotovoltaice.</t>
  </si>
  <si>
    <t xml:space="preserve">Focsani - Golesti - Vârtescoiu - Odobesti </t>
  </si>
  <si>
    <t>Modernizarea infrastructurii rutiere de drum judetean, dintre localitatile Gologanu - Slobozia Ciorasti - Cotesti, cu conectivitate directa la reteaua TEN-T</t>
  </si>
  <si>
    <t>Parteneriatul dintre UAT Judetul Vrancea, UAT Comuna Cotesti, UAT Comuna Gologanu, UAT Comuna Slobozia Ciorasti, UAT Comuna Golesti.</t>
  </si>
  <si>
    <t>Vor fi reabilitati si modernizati 16,967 km drum judetean</t>
  </si>
  <si>
    <t>Gologanu - Slobozia Ciorasti - Cotesti</t>
  </si>
  <si>
    <t>„Dezvoltarea competitivităţii SC MEGA PROSPER SRL prin retehnologizare”</t>
  </si>
  <si>
    <t xml:space="preserve">SC MEGA PROSPER SRL </t>
  </si>
  <si>
    <t xml:space="preserve">
1.  Modernizarea proceselor de producție prin investitii in echipamente noi;
2.  Inovarea tehnologiilor de producție prin implementarea unor tehnologii moderne, conforme standardelor de calitate internaționale care vor avea ca efect atat o reducere a timpului de execuție a produselor, cat si o crestere a calitătii acestora;
3. Cresterea productivității intreprinderii prin eficientizarea utilizării resurselor financiare, materiale si umane, respectiv:
- Cresterea cifrei de afaceri cu cel putin 30% in primul an de operare a investiției;
- Crearea a 5 noi locuri de muncă si imbunătățirea mediului de lucru al angajaților intreprinderii;
- Optimizarea alocării resurselor financiare prin identificarea oportunităților si alternativelor.
In cadrul proiectului au fost achizitionate urmatoarele echipamente: Excavator pe senile, Buldoexcavator, Centrala electrica fotovoltaica si Rampa mobila pentru persoanele cu dizabilitati.</t>
  </si>
  <si>
    <t>01.04.2016</t>
  </si>
  <si>
    <t>28.02.2018 (conform contractului)
15.01.2018
(data efectiva)</t>
  </si>
  <si>
    <t>Sud-Est</t>
  </si>
  <si>
    <t>Buzau</t>
  </si>
  <si>
    <t>Oras Patarlagele</t>
  </si>
  <si>
    <t>“Dezvoltarea activitatii societatii Laviprod Forest SRL prin achizitionarea de echipamente noi si performante”</t>
  </si>
  <si>
    <t>SC LAVIPROD FOREST SRL</t>
  </si>
  <si>
    <t xml:space="preserve">
1. Introducerea inovarii de produs si de proces in cadrul societatii prin achizitionarea a 5 echipamente noi si performante.
2. Cresterea numarului mediu de salariati ai societatii prin crearea a 5 noi locuri de munca, din care 1 loc de munca pentru persoane din categorii defavorizate.
Se vor achizitiona 5 echipamente performante pentru dezvoltarea, completarea si eficientizarea fluxului tehnologic de productie a elementelor de mobilier.</t>
  </si>
  <si>
    <t>01.08.2016</t>
  </si>
  <si>
    <t>„Construire baza sportiva pentru practicarea tenisului de camp”</t>
  </si>
  <si>
    <t>SC PETRIȘOR EXPERT SRL</t>
  </si>
  <si>
    <t>Diversificarea activitatii societatii comerciale PETRISOR EXPERT SRL Buzau, prin infiintarea unei baze sportive pentru practicarea tenisului de camp si cresterea competitivităţii firmei pe plan local si regional.</t>
  </si>
  <si>
    <t>05.10.2015</t>
  </si>
  <si>
    <t>"Dezvoltarea competitivitatii SC Util Construct SRL prin retehnologizare"</t>
  </si>
  <si>
    <t>SC UTIL CONSTRUCT SRL</t>
  </si>
  <si>
    <t xml:space="preserve">1. Modernizarea proceselor de executie a lucrarilor de constructii prin investitii in echipamente noi;
2. Inovarea tehnologiilor privind prestatia serviciului de constructie a drumurilor si terasamentelor prin implementarea unor tehnologii moderne, conforme standardelor de calitate internationale care vor avea ca efect atat o reducere a timpului de executie a lucrarilor, cat si o crestere a calitatii acestora.
3. Cresterea productivitatii intreprinderii – vizeaza o eficientizare a utilizarii resurselor financiare, materiale si umane, respectiv:
- Cresterea cifrei de afaceri cu cel putin 30% in primul an de operare a investitiei;
- Crearea a 5 noi locuri de munca si imbunatatirea mediului de lucru al angajatilor companiei;
- Optimizarea alocarii resurselor financiare prin identificarea oportunitatilor si alternativelor. 
</t>
  </si>
  <si>
    <t>"Cresterea competitivitatii S.C. Getto Dacii Services S.R.L. prin achizitionare sistem informatic integrat si echipamente IT"</t>
  </si>
  <si>
    <t xml:space="preserve"> S.C. Getto Dacii Services S.R.L.</t>
  </si>
  <si>
    <t xml:space="preserve">1. Achizitionarea unui sistem informatic integrat  denumit "Administrare asociatii de proprietari" ce va  avea minim 14 module. 
2. Cresterea numarului mediu de angajati din cadrul S.C. GETTO DACII SERVICES S.R.L. cu 3 persoane ca urmare a realizarii investitei si mentinerea acestei cresteri  pe intreaga perioada de monitorizare a proiectului. </t>
  </si>
  <si>
    <t>"Realizare unitate productie anvelope resapate in municipiul Buzau"</t>
  </si>
  <si>
    <t>AD Oil Butan Gas SRL</t>
  </si>
  <si>
    <t xml:space="preserve">Deschiderea unei unitati de productie anvelope resapate pentru tiruri, camioane, remorci si autocare in municipiul Buzau si angajarea si instruirea a cinci noi angajati. </t>
  </si>
  <si>
    <t>27.04.2016</t>
  </si>
  <si>
    <t xml:space="preserve">Dezvoltare AFOTUR GLOBAL SRL prin achizitia unei linii de formare turnare aliaje neferoase </t>
  </si>
  <si>
    <t xml:space="preserve"> AFOTUR Global SRL</t>
  </si>
  <si>
    <t xml:space="preserve">Consolidarea si dezvoltarea activitatii SC AFOTUR GLOBAL SRL pe piata prelucrarii metalelor neferoase, prin implementarea unor tehnologii moderne, care sa conduca la eficientizarea capacitatii de productie si a fluxului tehnologic. </t>
  </si>
  <si>
    <t>Dezvoltarea prin retehnologizare a competitivitatii companiei Est Dany Serv Truck &amp; Trans SRL pe piata constructiilor de drumuri si terasamente din regiunea Sud-Est</t>
  </si>
  <si>
    <t xml:space="preserve"> Est Dany Serv Truck &amp; Trans SRL</t>
  </si>
  <si>
    <t>Consolidarea si dezvoltarea activitatii SC EST DANY SERV TRUCK &amp; TRANS SRL pe piata constructiilor de drumuri si terasamente, prin implementarea unor tehnologii moderne de lucru, care sa conduca la eficientizarea prestatiei companiei.</t>
  </si>
  <si>
    <t>Dezvoltare centru de productie a sistemelor de compensare a energiei reactive</t>
  </si>
  <si>
    <t>Tesla Power Systems SRL</t>
  </si>
  <si>
    <t xml:space="preserve"> Consolidarea si dezvoltarea activitatii SC TESLA POWER SYSTEMS SRL pe piata solutiilor de eficienta energetica, respectiv piata compensarii energiei reactive, prin implementarea unor tehnologii moderne, care sa conduca la eficientizarea capacitatii de productie si a fluxului tehnologic.</t>
  </si>
  <si>
    <t>Achizitie de echipamente in cadrul SC Agrilid Activ SRL</t>
  </si>
  <si>
    <t xml:space="preserve"> Agrilid Activ SRL</t>
  </si>
  <si>
    <t>Dezvoltarea activității de construcții a SC AGRILID ACTIV SRL prin inovarea proceselor interne, a gamei de produse şi creşterea capacităţii de răspuns a solicitărilor venite din partea clienţilor.</t>
  </si>
  <si>
    <t>Diversificarea activitatii MULTICAST PROD SRL prin achizitie de echipamente inovatoare</t>
  </si>
  <si>
    <t>Multicast S.R.L</t>
  </si>
  <si>
    <t xml:space="preserve">Consolidare a poziției pe piața locală și regională a Multicast Prod SRL în domeniul execuției operațiunilor de prelucrări mecanice. </t>
  </si>
  <si>
    <t>Cresterea competitivitatii Dream Mob S.R.L. Buzau, prin achizitia de echipamente tehnologice si informatice pentru productia de mobilier</t>
  </si>
  <si>
    <t>DREAM MOB SRL</t>
  </si>
  <si>
    <t>Consolidarea pozitiei societatii DREAM MOD SRL pe piata locala si regionala a productiei de mobilier.</t>
  </si>
  <si>
    <t>Achizitia de utilaje tehnologice in cadrul SC LAMCON ART SRL in vederea consolidarii pozitiei pe piata serviciilor specifice lucrarilor de constructii</t>
  </si>
  <si>
    <t xml:space="preserve"> LAMCON ART SRL</t>
  </si>
  <si>
    <t>1. Cresterea competitivitatii economice, prin achizitionarea a 4 noi utilaje tehnologice , dotarea cu 3 pubele de colectare selectiva si a achizitionarea unui sistem pentru utilizarea energiei din surse regenerabile;
2. Diversificarea surselor de venit ale microintreprinderii, prin facilitarea realizarii de lucrari de constructii pentru drumuri si autostrazi;
3. Cresterea facilitarii crearii de noi locuri de munca la nivel de microintreprindere, prin angajarea a 5 noi locuri de munca permanente, cu norma intreaga dintre care cel putin un loc de munca destinat persoanelor ce fac parte din categorii defavorizate.</t>
  </si>
  <si>
    <t>Ramnicu Sarat</t>
  </si>
  <si>
    <t>Cresterea competitivitatii PRO AMCO EXPERT SRL prin achizitie de echipamente</t>
  </si>
  <si>
    <t>PRO AMCO EXPERT SRL</t>
  </si>
  <si>
    <t xml:space="preserve">
1. Diversificarea gamei de servicii prin executarea de lucrari de constructii a cladirilor rezidentiale si nerezidentiale legate de acestea si anume cladiri p+1, hale industriale.
2. Cresterea cifrei de afaceri cu 305 din al treilea an de functionare.
Echipamente achizitionate:  miniexcavator – 2 buc, miniincarcator – 1 buc,  compactor - 1 buc</t>
  </si>
  <si>
    <t>30.10.2018</t>
  </si>
  <si>
    <t>Servicii competitive in cadrul microintreprinderii Lastechno Weld – Cut SRL</t>
  </si>
  <si>
    <t xml:space="preserve"> LASTECHNO WELD – CUT SRL</t>
  </si>
  <si>
    <t xml:space="preserve">
1. Inovarea de serviciu si proces in cadrul firmei- ca urmare a achizitionarii echipamentelor propuse a fi finantate prin proiect firma va putea sa presteze servicii intr-un domeniu nou de activitate pentru firma prin intermediul unui nou proces tehnologic in cadrul firmei. In urma derularii acestui nou proces tehnologic in cadrul firmei se vor presta diverse servicii specifice unui nou domeniu de activitate pentru firma – Tratarea si acoperirea metalelor, cod CAEN 2561. 
2. Cresterea numarului de persoane angajate in firma, precum si mentinerea numarului de persoane existente in firma. Prin proiect vor fi create 5 noi locuri de munca. Un loc din cele 5 va fi ocupat de o persoana din categoria persoanelor defavorizate. 
3. Cresterea gradului de informare a mediului extern cu privire la finantarea si realizarea proiectului de investitii.
Echipamente: 
echipament laser, statie de purificare a apei tehnologice, set cuve din propilena, set pompe rezistente la substante chimice</t>
  </si>
  <si>
    <t>Construire hala service utilaje agricole</t>
  </si>
  <si>
    <t>UNIC COM 93</t>
  </si>
  <si>
    <t>1. Diversificarea gamei de servicii din portofoliul companiei UNIC COM 93, in termen de 6 luni de la inceperea perioadei de operare a proiectului, prin operarea echipamentelor/ utilajelor nou achizitionate in cadrul proiectului, echipamente ce or sa fie depozitate in conditii optime in hala ce este prevazuta a fi realizata in cadrul prezentului proiect;
2. Achizitionarea a 35 echipamente / kit-uri, performante, in termen de 8 luni care respecta conditiile de protejare a mediului si noile cerinte privind poluarea si prin care compania isi propune astfel asigurarea constanta a principiilor dezvoltarii
durabile;
3. Crearea a 5 noi locuri de munca, in termen de 5 luni dintre care 2 locuri de munca vor fi destinate persoanelor din categorii defavorizate, astfel proiectul avand un impact pozitiv si asupra economiei locale.</t>
  </si>
  <si>
    <t>01.10.2019</t>
  </si>
  <si>
    <t>Dezvoltarea durabila prin diversificarea activitatii la SC PAVONE OCTAVIAN JR S.R.L</t>
  </si>
  <si>
    <t>PAVONE
OCTAVIAN JR SRL</t>
  </si>
  <si>
    <t>1. Crearea a 3 noi locuri de munca;
2.Mentinerea, peste 3 ani de la data finalizarii proiectului, a locurilor de munca existente la depunerea cererii de finantare si a celor 5 locuri de munca nou create;
3. Achizitionarea unui activ specific lucrarilor speciale de constructii.</t>
  </si>
  <si>
    <t>Dotarea tehnica pentru lucrari de pregatire a terenului</t>
  </si>
  <si>
    <t>M&amp;L CON</t>
  </si>
  <si>
    <t>1. Derularea activitatii de ofertare si negociere in vederea incheierea a minimum 1 contract anual de subantepriza cu un contractor general, pe perioada post implementarii;
2. Derularea programului si activitatilor de angajare a 3 noi lucratori, din care min. 1 din categoria de „persoane defavorizate”, pana la finalizarea perioadei de implementare;
3. Derularea procedurilor de achizitii si contractarea integrala a planului de achizitii prevazut in proiect, din punct de vedere nominal cantitativ, conform calendarului de implementare a proiectului.
Echipamente: excavator - 1 buc.</t>
  </si>
  <si>
    <t>Promovarea spiritului antreprenorial prin diversificarea activitatii la SC ZEBRA ART STUDIO SRL</t>
  </si>
  <si>
    <t>ZEBRA ART STUDIO SRL</t>
  </si>
  <si>
    <t xml:space="preserve">
1. Crearea a 3 noi locuri de munca;
2. Mentinerea, peste 3 ani de la data finalizarii proiectului, a locurilor de munca existente la depunerea cererii de, finantare si a celor 3 locuri de munca nou create;
3. Achizitionarea de utilaje specifice lucrarilor de pregatire a terenului.
</t>
  </si>
  <si>
    <t>Achizitie echipamente la SC Navele Media SRL</t>
  </si>
  <si>
    <t>Navele Media SRL</t>
  </si>
  <si>
    <t xml:space="preserve">Cresterea competitivitatii societatii NAVELE MEDIA SRL prin dezvoltarea activitatii existente prin
achizitia de echipamente specializate si performante pentru dezvoltarea serviciilor de filmare si postproductie.
</t>
  </si>
  <si>
    <t>„Extinderea capacitatii de productie a Atelierului Matriterie la Dinamic SRL”</t>
  </si>
  <si>
    <t>SC DINAMIC SRL</t>
  </si>
  <si>
    <t xml:space="preserve">
1. Realizarea de investitii tangibile in echipamante moderne, fiabile si cu costuri energetice reduse.
Prin achizitie Echipamente:
• Strung CNC cu axa Y;
• Masina de electroeroziune de taiere cu fir;
• Masina de gaurit prin electroeroziune a semifabricatelor;
• Centru de prelucrare in 4 axe.
2. Standardizarea calitatii pe activitatea cu cod CAEN 2896
 Certificare:
• Sistemul de management al calitatii ISO 9001.
3. Automatizarea proceselor de validare a proiectelor
Prin achizitie:
• Program de vizualizare proiecte 3D- 3 buc.;
</t>
  </si>
  <si>
    <t>01.03.2018</t>
  </si>
  <si>
    <t>"Diversificarea activitatii de productie in cadrul societatii Tecnoservice Bucuresti SA prin achizitia de echipamente"</t>
  </si>
  <si>
    <t>Tecnoservice Bucuresti SA</t>
  </si>
  <si>
    <t xml:space="preserve">
1. Diversificarea gamei de produse care vor fi fabricate de catre societate si anume echipamente de ridicat si manipulat - poduri rulante - cat si piese si subansamble pentru echipamentele de ridicare si manipulare  - grinzi  pentru podurile rulante monogrinda, grinzi  pentru podurile rulante bigrinda, cai de rulare si alte instalatii de ridicat .
2. Diversificarea gamei de produse prin noi procese care nu au mai fost aplicate de catre societate, specifice fabricarii de echipamente de ridicat si manipulat - poduri rulante- cat si a pieselor si subansamblelor pentru echipamentele de ridicare si manipulare  - grinzi  pentru podurile rulante monogrinda, grinzi  pentru podurile rulante bigrinda, cai de rulare si alte instalatii de ridicat.
Aceste obiectiv sunt realizabile prin achizitia a 27 echipamente si a unui activ necorporal, produs software necesare pentru fluxul de productie.</t>
  </si>
  <si>
    <t>01.05.2017</t>
  </si>
  <si>
    <t>Extinderea capacitatii de productie la SC Molidul Impex SRL</t>
  </si>
  <si>
    <t>MOLIDUL IMPEX SRL</t>
  </si>
  <si>
    <t>Imbunătăţirea competitivităţii economice a SC MOLIDUL IMPEX SRL prin creşterea productivităţii muncii in sectorul taierii si rindeluirii lemnului. Investitia conduce la extinderea capacităţii de productie a unităţi existente, prin creşterea volumului produselor realizate in cadrul companiei.
Obiectivele specifice ale proiectului
1. Realizarea unei investitii initiale legate de extinderea capacităţii unei unităţi existente cu creşterea volumului produselor realizate in cadrul companiei, prin inovarea tehnologica(de proces) si de produs la nivelul societatii. 2. Dezvoltarea capacitatii administrative a societatii prin implementarea unui proiect cu fonduri nerambursabile si prin crearea a trei noi locuri de munca ca urmare a implementarii proiectului.</t>
  </si>
  <si>
    <t>Patarlagele</t>
  </si>
  <si>
    <t>Cresterea competitivitatii pe piata a SC Recomplast SRL</t>
  </si>
  <si>
    <t>RECOMPLAST SRL</t>
  </si>
  <si>
    <t xml:space="preserve">
1. Realizarea unei investitii initiale constand in extinderea capacităţii de productie a SC RECOMPLAST SRL, ce va asigura creşterea cu 20 a volumului produselor, fără schimbarea fundamentală a procesului de producţie,prin modernizarea tehnologica a parcului de utilaje asigurata prin achizitionarea a  2 utilaje cu tehnologie noua si performanta,ce asigura inovare de proces si de produs, cu o productivitate crescuta, cu consumuri energetice mult mai mici, ce asigura minimizarea deseurilor la sursa si valorificarea superioara a materiei prime precum si software, o statie grafica si un program informatic adaptate nevoilor actuale ale societatii. 
Prin proiect se vor crea 3 locuri de munca,din care 1 destinat categoriilor dezavantajate;
2. Dezvoltarea avantajelor competitive si consolidarea pozitiei pe piata prin recertificarea sistemelor de management ISO:9001, ISO 14001 SI OHSAS 18001, recertificarea de produse, participarea la targuri/expozitii internationale ;
3. Asigurarea managementului si vizibilitatii proiectului de investitie din cadrul POR.
</t>
  </si>
  <si>
    <t>Diversificarea productiei in cadrul SC Unimec SRL prin modernizarea spatiului de lucru si achizitionarea de echipamente tehnologice noi in vederea imbunatatirii competitivitatii economice.</t>
  </si>
  <si>
    <t>UNIMEC SRL</t>
  </si>
  <si>
    <t xml:space="preserve">Dezvoltarea activitatii firmei prin modernizarea infrastructurii, dotarea cu utilaje tehnologice noi si introducerea de tehnologii noi, nepoluante in procesul de fabricatie, in vederea dezvoltarii durabile a societatii. </t>
  </si>
  <si>
    <t>Cresterea competitivitatii pe piata a SC Romplast SA</t>
  </si>
  <si>
    <t>ROMPLAST SA</t>
  </si>
  <si>
    <t xml:space="preserve">
1. Realizarea unei investitii initiale constand in extinderea capacităţii de productie a SC ROMPLAST SA, ce va asigura creşterea cu 20 a volumului produselor, fără schimbarea fundamentală a procesului de producţie, prin modernizarea tehnologica a parcului de utilaje asigurata prin achizitionarea a  10 utilaje cu tehnologie noua si performanta, ce asigura inovare de proces si de produs, cu o productivitate crescuta,cu consumuri energetice mult mai mici, ce asigura minimizarea deseurilor la sursa si valorificarea superioara a materiei prime precum si software/sistem informatic adaptate nevoilor actuale ale societatii. Se asigura astfel premisele consolidarii pozitiei pe piata a ROMPLAST prin cresterea competitivitatii la nivel local, regional, international. 
Prin proiect se vor crea 3 locuri de munca,din care 1 destinat categoriilor dezavantajate;
 2. Dezvoltarea avantajelor competitive si consolidarea pozitiei pe piata prin recertificarea sistemului de management al calitatii (ISO:9001), certificarea de produse,participarea la targuri/ expozitii internationale.  Asigurarea recertificarii sistemului de management al calitatii ISO:9001, recertificarea a 2 produse proprii, participarea la 1 targ international cu stand propriu;
3. Asigurarea managementului si vizibilitatii proiectului de investitie din cadrul POR.
</t>
  </si>
  <si>
    <t>Cresterea competitivitatii pe piata a SC Recmet SRL</t>
  </si>
  <si>
    <t>RECMET SRL</t>
  </si>
  <si>
    <t>1. Realizarea unei investitii initiale constand in extinderea capacităţii de productie a SC RECMET SRL, ce va asigura creşterea cu 40 a volumului produselor,fără schimbarea fundamentală a procesului de producţie,prin modernizarea tehnologica a parcului de utilaje asigurata prin achizitionarea a  4 utilaje cu tehnologie noua si performanta,ce asigura inovare de proces si de produs,cu o productivitate crescuta,cu consumuri energetice mult mai mici,ce asigura minimizarea deseurilor la sursa si valorificarea superioara a materiei prime precum si software/ sistem informatic adaptate nevoilor actuale ale societatii.  
Prin proiect se vor crea 3 locuri de munca, din care 1 pentru categorii dezavantajate.
2. Dezvoltarea avantajelor competitive si consolidarea pozitiei pe piata prin certificarea sistemului de management al calitatii (ISO:9001), certificarea de produse,participarea la targuri/ expozitii internationale;
3. Asigurarea managementului si vizibilitatii proiectului de investitie din cadrul POR.</t>
  </si>
  <si>
    <t>Reabilitarea termica a blocurilor de locuinte C2, 12E si C5 din municipiul Buzau</t>
  </si>
  <si>
    <t>Unitatea Administrativ Teritoriala Municipiul Buzau</t>
  </si>
  <si>
    <t xml:space="preserve">Creşterea eficienţei energetice în clădirile rezidenţiale, clădirile publice şi sistemele de iluminat public, îndeosebi a celor care înegistrează consumuri energetice mari
Prezenta cerere de finanțare include următoarele componente:
1.Blocul de locuinte C2, cartier Episcopiei, PT 16/5, Municipiul Buzau;
2.Blocul de locuinte 12E, strada Unirii, Municipiul Buzau;
3.Blocul de locuinte C5, cartier Episcopiei, PT 16, Nr.1, Municipiul Buzau   </t>
  </si>
  <si>
    <t>22.04.2019</t>
  </si>
  <si>
    <t>„Consolidare, restaurare și punere în valoare a Muzeului Bisericesc al Eparhiei Buzăului și Vrancei fostul “Seminar Vechi” din cadrul ansamblului Episcopiei Buzăului”</t>
  </si>
  <si>
    <t>Arhiepiscopia Buzăului și Vrancei</t>
  </si>
  <si>
    <t xml:space="preserve">
- Consolidarea și restaurarea monumentului istoric – Seminarul Vechi (BZ-II-m-A-02324.04), parte compoentă din Ansamblul Episcopiei Buzăului (BZ-II-a-A-02324) în vederea salvării acestui monument care a suferit degradări din cele mai grave cauzate în primul rând de trecerea timpului și a lipsei banilor/surselor de finanțare și în vederea adaptării spațiilor pentru expoziții permanente/temporare, circuite de vizitare coerente, grupuri sanitare, etc. 
- Valorificarea (prin utilizarea unor tehnici/activități de informare, publicitate și informare cât mai variate în scopul creșterii vizibilității acestuia) potențialului ansamblului (monument istoric), ca urmare a restaurării monumentului istoric – Seminarul Vechi, în vederea creșterii atractivității turistice la nivel local și regional, ca factor care stimulează creșterea economică în zona de implementare a proiectului.</t>
  </si>
  <si>
    <t>25.04.2016</t>
  </si>
  <si>
    <t>„Consolidarea, restaurarea și punerea în valoare a Ansamblului Schitul Sfinții Arhangheli Mihail și Gavriil – fosta Mănăstire Berca”</t>
  </si>
  <si>
    <t>Schitul Sfinții Arhangheli Mihail și Gavriil Berca</t>
  </si>
  <si>
    <t xml:space="preserve">
Proiectul constă în lucrări de consolidare, restaurare, reconstituire volumetrica - refacerea regimului de inaltime si conformarea spatiala originala a celor cinci construcții – monument istoric care compun Ansamblul Schitului „Sfinții Arhangheli Mihail și Gavriil”, in vederea aducerii acestora cat mai aproape de starea initiala.
</t>
  </si>
  <si>
    <t>15.01.2021</t>
  </si>
  <si>
    <t>Berca</t>
  </si>
  <si>
    <t>„Consolidare, restaurare și dotare Biblioteca Județeană "Vasile Voiculescu" Buzău”</t>
  </si>
  <si>
    <t>Unitatea Administrativ Teritorială Județul Buzău</t>
  </si>
  <si>
    <t xml:space="preserve">
Consolidarea restaurarea şi dotarea  obiectivului de patrimoniu naţional Biblioteca Judeţeană “Vasile Voiculescu” Buzău, clădire transformată într-un spaţiu expoziţional cu valenţe istorice și arhitecturale autentice.
</t>
  </si>
  <si>
    <t>28.07.2016</t>
  </si>
  <si>
    <t>28.02.2022</t>
  </si>
  <si>
    <t>Consolidarea, restaurarea și punerea în valoare a Ansamblului Bisericii „Sf Dumitru”” „Sf Împărați”</t>
  </si>
  <si>
    <t>Parohia Stâlpu</t>
  </si>
  <si>
    <t>Consolidarea, restaurarea, amenajarea ansamblului in vederea desfasurarii unor functiuni adecvate, compatibile cu statutul de monument istoric si in deplina concordanta cu viata comunitara si religioasa, la care se mai adauga si valorificarea durabila a obiectivului de patrimoniu cultural - ansamblul bisericii “Sf. Dumitruˮ, “Sf. Imparatiˮ, astfel incat rezultatul obtinut prin implementarea proiectului sa contribuie atat la valorificarea si promovarea durabila a ansamblului, cat si la impulsionarea dezvoltarii locale</t>
  </si>
  <si>
    <t>18.04.2016</t>
  </si>
  <si>
    <t>01.01.2021</t>
  </si>
  <si>
    <t>Stâlpu</t>
  </si>
  <si>
    <t>Restaurarea, conservarea si modernizarea imobilului situat in Municipiul Buzau, B-dul Nicolae Balcescu nr. 40 in vederea infiintarii Centrului Muzeal I.C. Bratianu</t>
  </si>
  <si>
    <t xml:space="preserve">
Restaurarea, conservarea și modernizarea într-o perioadă de 48 de luni a monumentului istoric reprezentativ pentru patrimoniul cultural local „Fostul Spital I.C. Brătianu”, ca centru muzeal.
</t>
  </si>
  <si>
    <t>05.09.2013</t>
  </si>
  <si>
    <t>20.08.2021</t>
  </si>
  <si>
    <t>Restaurarea, consolidarea si introducerea in circuitul turistic a Bisericii “Nasterea Maicii Domnului”, sat Sibiciu de Sus, oras Patarlagele, judetul Buzau</t>
  </si>
  <si>
    <t>Parohia SIBICIU de SUS</t>
  </si>
  <si>
    <t>Proiectul constă în restaurarea si consolidarea obiectivului de patrimoniu – Biserica “Nasterea Maicii Domnului” si punerea in valoare (valorificarea si promovarea durabila) a acestuia, astfel rezultatul obtinut in urma implementarii proiectului este oferirea publicului a unui obiectiv/ ansamblu restaurat, conservat si valorificat la standarde europene.</t>
  </si>
  <si>
    <t>05.01.2020</t>
  </si>
  <si>
    <t>Sibiciu</t>
  </si>
  <si>
    <t>Stimularea mobilitatii la nivel regional prin modernizarea infrastructurii rutiere de transport pe tronsonul limita de judet Braila-Robeasca-Vadu Pasii (E85)</t>
  </si>
  <si>
    <t>Unitatea Administrativ Teritoriala Judetul Buzau</t>
  </si>
  <si>
    <t xml:space="preserve"> Creșterea gradului de accesibilitate a zonelor rurale și urbane situate în proximitatea rețelei TEN-T prin modernizarea drumurilor județene.</t>
  </si>
  <si>
    <t>Robeasca-Vadu Pasii (E85)</t>
  </si>
  <si>
    <t>Cresterea competitivitatii prin retehnologizare la SC Activity BMS SRL</t>
  </si>
  <si>
    <t xml:space="preserve"> SC Activity BMS SRL</t>
  </si>
  <si>
    <t>Diversificarea activitatii  prin achizitia de echipamente de ultimă generaţie necesare derulării activităţii lucrărilor specializate de constructii,  astfel încât să contribuie la dezvoltare regională, precum şi  la consolidarea si dezvoltarea durabila a sectorului de servicii din Regiunea Sud Est; crearea a 5 noi locuri de munca.</t>
  </si>
  <si>
    <t>Dezvoltare tehnica la SC Atent Concept SRL</t>
  </si>
  <si>
    <t xml:space="preserve"> SC Atent Concept SRL</t>
  </si>
  <si>
    <t xml:space="preserve"> 
Diversificarea activitatii companiei cu o noua activitate care conduce la cresterea cifrei de afaceri si a bazei materiale necesare dezvoltarii ofertei de produse; crearea a 3 noi locuri de munca.</t>
  </si>
  <si>
    <t>Cresterea competitivitatii societatii, prin diversificarea activitatii</t>
  </si>
  <si>
    <t>Angy Express Total SRL</t>
  </si>
  <si>
    <t xml:space="preserve">Cresterea competitivitatii societatii, prin diversificarea activitatii si patrunderea pe o piata noua, cea a lucrarilor de constructii drumuri; crearea a 5 noi locuri de munca.
</t>
  </si>
  <si>
    <t>Eficientizarea energetica a cladirii Dermato-Venerice – compartiment al Spitalului Judetean de Urgenta Buzau</t>
  </si>
  <si>
    <t>U.A.T. Judetul Buzau</t>
  </si>
  <si>
    <t>Eficientizare energetica cladire compartiment Spitalul Judetean</t>
  </si>
  <si>
    <t>Reabilitarea termica a blocurilor de locuinte B4 D.Filipescu si Gerom 2 din Municipiul Buzau</t>
  </si>
  <si>
    <t>U.A.T. Municipiul Buzau</t>
  </si>
  <si>
    <t>Prin investiþia propusa se doreste realizarea lucrarilor de reabilitare termica a 2 blocuri de locuinþe situate in municipiul Buzau, obiective ce însumeaza un numar de 133 de apartamente in care locuiesc 305 de persoane.</t>
  </si>
  <si>
    <t>05.04.2018</t>
  </si>
  <si>
    <t xml:space="preserve">Modernizare infrastructura de transport regional pe traseul Valea Teilor-Nicolae Balcescu     </t>
  </si>
  <si>
    <t>Parteneriat                                             UAT Judetul Tulcea</t>
  </si>
  <si>
    <t>Contractul de finantare a fost semnat in data de 22.06.2017, pana in prezent au desfasurate activitati de publicitate proiect si achizitii publice, inregistrandu-se un progres fizic estimat de 27,42%</t>
  </si>
  <si>
    <t>Tulcea</t>
  </si>
  <si>
    <t>Valea Teilor, Izvoarele,  Alba, Iulia, Nicolae Balcescu</t>
  </si>
  <si>
    <t>UAT Jud. Tulcea - public</t>
  </si>
  <si>
    <t xml:space="preserve">Modernizare infrastructura de transport regional pe traseul Stejaru-Cerna                                                                                                                   </t>
  </si>
  <si>
    <t>UAT Judet Tulcea in parteneriat</t>
  </si>
  <si>
    <t>Modernizarea tronsonului de drum judetean DJ222B Stejaru-Cerna</t>
  </si>
  <si>
    <t>Stejaru-Cerna</t>
  </si>
  <si>
    <t>6/6.1/ITI</t>
  </si>
  <si>
    <t>Modernizare infrastructura de transport regional pe traseul Enisala-Babadag-Slava Rusa</t>
  </si>
  <si>
    <t>Modernizarea tronsonului de drum judetean  Enisala-Babadag-Slava Rusa</t>
  </si>
  <si>
    <t>Enisala-Babadag-Slava Rusa</t>
  </si>
  <si>
    <t>Modernizare infrastructura de transport regional pe traseul Visina – Ceamurlia de Sus</t>
  </si>
  <si>
    <t>Parteneriatul dintre UAT Judetul Tulcea, UAT Comuna Baia, UAT Comuna Ceamurlia de Jos si UAT Comuna Jurilovca</t>
  </si>
  <si>
    <t>Modernizarea tronsonului de drum judetean pe traseul Visina- Ceamurlia de Sus</t>
  </si>
  <si>
    <t>Visina- Ceamurlia de Sus</t>
  </si>
  <si>
    <t>Amenajarea obiectivului turistic natural de utilitate publica - lacul Belona, Orasul Eforie</t>
  </si>
  <si>
    <t>Unitatea Administrativ Teritoriala Orasul Eforie</t>
  </si>
  <si>
    <t>Valorificarea directă a resursei turistice naturale specifice stațiunii balneoclimaterice Eforie, respectiv Lacul Belona, prin investiții în curățarea, ecologizarea, decolmatarea acestuia și amenajarea terenului adiacent lacului (amenajarea malurilor, crearea de alei pietonale și platforme dotate cu mobilier urban, amenajări peisagere, construcția unei piste de bicicliști, foișor-turn belvedere, dezvoltarea iluminatului public) cu investiții specifice în scopul creșterii numărului de vizitatori și a numărului mediu de salariați în stațiune</t>
  </si>
  <si>
    <t>Eforie</t>
  </si>
  <si>
    <t>Achizitie de echipamente tehnologice pentru dezvoltarea activitatii laboratorului de tehnica dentara al SC Auris Estetic Dent SRL</t>
  </si>
  <si>
    <t xml:space="preserve"> Auris Estetic Dent SRL</t>
  </si>
  <si>
    <t>Cresterea competitivitatii firmei AURIS ESTETIC DNT prin achizitionarea a 6 echipamente tehnologice de ultima generatie în cadrul laboratorului de tehnica dentara</t>
  </si>
  <si>
    <t>Achizitie de tehnica dentara performanta si de ultima generatie</t>
  </si>
  <si>
    <t xml:space="preserve"> Tabu-Dent SRL</t>
  </si>
  <si>
    <t>Creșterea competitivității, stabilității și consolidarea poziției firmei TABU-DENT SRL pe piața tehnicii dentare prin achiziția unui echipament de ultimă generație (3 componente inovative) pentru activitatea de tehnică dentară</t>
  </si>
  <si>
    <t>Cresterea competitivitatii firmei PROTA TECH SRL prin achizitia de echipamente productie pereti cortina din aluminiu</t>
  </si>
  <si>
    <t>Prota Tech SRL</t>
  </si>
  <si>
    <t>Creșterea competitivității firmei PROTA TECH SRL prin achiziția de utilaje performante in domeniul fabricării/producției de pereți cortină din aluminiu pentru fațade clădiri.</t>
  </si>
  <si>
    <t>Modernizarea activitatii de constructii a SC Millennium Games SRL</t>
  </si>
  <si>
    <t>Millennium Games SRL</t>
  </si>
  <si>
    <t>Consolidarea poziției pe piața lucrărilor de construcții din județul Constanța a firmei MILLENNIUM GAMES SRL prin realizarea de investiții în  utilaje performante și eficiente energetic - - 3 utilaje noi achiziționate- 1 buldoexcavator, 1 nacelă pentru lucrul la înălțime și 1 motostivuitor</t>
  </si>
  <si>
    <t>Dezvoltarea activitatii SC Recycling Mat SRL prin achizitia de utilaje</t>
  </si>
  <si>
    <t xml:space="preserve"> Recycling Mat SA</t>
  </si>
  <si>
    <t xml:space="preserve"> Dezvoltarea activității SC RECYCLING MAT SA în domeniul lucrărilor de construcții prin achiziția a 3 utilaje până la finalizarea perioadei de implementare - - 3 utilaje noi achiziționate- 1 buldoexcavator, 1 nacelă pentru lucrul la înălțime și 1 motostivuitor</t>
  </si>
  <si>
    <t>Ovidiu</t>
  </si>
  <si>
    <t>Dezvoltarea capacitatii de productie in vederea realizarii de noi produse in firma Mesta Marmura si Travertin SRL</t>
  </si>
  <si>
    <t>Mesta Marmura si Travertin SRL</t>
  </si>
  <si>
    <t>Cresterea productivitatii firmei MESTA MARMURA SI TRAVERTIN SRL prin achizitia de
echipamente si utilaje moderne, care sa conduca la diversificarea produselor deja existente si intrarea pe piata produselor ceramice.</t>
  </si>
  <si>
    <t>Construire pensiune turistica P+2E si imprejmuire teren</t>
  </si>
  <si>
    <t>Casid Turism SRL</t>
  </si>
  <si>
    <t xml:space="preserve">Cresterea competitivitaþii societatii CASID TURSM S.R.L. în domeniul turismului si implicit  cresterii atractivitatii regiunii Constanta ca
destinatie turistica, prin 
Construirea unei pensiuni turistice cu 11 camere si dotarea acesteia cu mobilier si echipamente necesare desfasurarii activitatii
</t>
  </si>
  <si>
    <t>Consolidarea pozitiei pe piata a SC Masterex Style SRL prin modernizarea si dezvoltarea afacerii</t>
  </si>
  <si>
    <t xml:space="preserve"> Masterex Style SRL</t>
  </si>
  <si>
    <t>Cresterea competivitatii firmei MASTEREX STYLE prin achizitia unui utilaj performant in domeniul activitatilor de publicitate.Se doreste dezvoltarea departamentului tehnic prin cresterea capacitatii de imprimare a baloanelor publicitare la 1000 bucati/ora</t>
  </si>
  <si>
    <t>Reziliat</t>
  </si>
  <si>
    <t>Construire hala productie, amplasare firma luminoasa si imprejmuire teren</t>
  </si>
  <si>
    <t>SAIKO MEDIA SRL</t>
  </si>
  <si>
    <t>Cresterea competitivitatii SC Saiko Media &amp; Signs SRL prin construirea unei hale de productie si
introducerea in fluxul tehnologic al activitatilor desfasurate a unor utilaje moderne, noi, de ultima generatie, care vor contribui semnificativ
la imbunatatirea sectorului produselor si serviciilor de publicitate, precum si la cresterea viabilitatii economice a societatii.</t>
  </si>
  <si>
    <t>Cresterea competitivitatii firmei SC Renov Pro Construct SRL prin achizitia unui buldoexcavato</t>
  </si>
  <si>
    <t>Renov Pro Construct SRL</t>
  </si>
  <si>
    <t>Achzitionare buldoexcavator pentru marirea gamei de servicii oferite in cadrul societatii</t>
  </si>
  <si>
    <t>Cresterea competitivitatii Bio Tech SRL prin realizarea de servicii integrate</t>
  </si>
  <si>
    <t>Bio Tech SRL</t>
  </si>
  <si>
    <t>Achizitionarea de echipamente specifice domeniului de activitate</t>
  </si>
  <si>
    <t>68,33%</t>
  </si>
  <si>
    <t>Diversificarea activitatii la SC Casa Papetarie SRL prin achizitia de utilaje performante</t>
  </si>
  <si>
    <t>CASA PAPETARIEI SRL</t>
  </si>
  <si>
    <t>Dezvoltarea SC INSTAL HEAT CONSTRUCT SRL prin investii in baza tehnico-materiala</t>
  </si>
  <si>
    <t>INSTAL HEAT CONSTRUCT SRL</t>
  </si>
  <si>
    <t>Achizitionarea ehipamentelor specifice domeniului de activitate</t>
  </si>
  <si>
    <t>Navodari</t>
  </si>
  <si>
    <t>Reabilitarea si modernizarea drmului judetean DJ223, tronsonul Cernvoda-Rasova-Aliman-Ion Corvin</t>
  </si>
  <si>
    <t>Parteneriatul  UATJ Constanta- Aliman- Raova-Ion Corvin</t>
  </si>
  <si>
    <t>Modernizare infrastructura rutiera pe tronsonul Cernavoda-Rasova-Aliman-Ion Corvin</t>
  </si>
  <si>
    <t>01.06.2016</t>
  </si>
  <si>
    <t>30.09.2020</t>
  </si>
  <si>
    <t>Cresterea competitivitatii firmei Dinu Expedition SRL prin dezvoltarea unei noi activitati de service auto</t>
  </si>
  <si>
    <t>Dinu Expedition SRL</t>
  </si>
  <si>
    <t>Achizitia de utilaje pentru eficientizarea procesului de constructie piscine la Sc Expert Aqua Zone SRL</t>
  </si>
  <si>
    <t>Expert Aqua Zone SRL</t>
  </si>
  <si>
    <t xml:space="preserve">Cresterea competitivitatii economice a societatii Elcontact SRL prin achizitionarea de echipamente specifice </t>
  </si>
  <si>
    <t>Elcontact SRL</t>
  </si>
  <si>
    <t>Cresterea competitivitatii si calitatii serviciilor prestate de SC BL RALCONS SRL prin realizarea unui software integrat de evaluare a eficientei activitatii</t>
  </si>
  <si>
    <t xml:space="preserve">BL RALCONS SRL </t>
  </si>
  <si>
    <t>Achizitia de echipamante performante pentru crearea unei noi unitati de productie in domeniul de activitate - Fabricarea de odgoane, franghii, sfori si plase - SC Forum Industry SRL</t>
  </si>
  <si>
    <t>Forum Industry SRL</t>
  </si>
  <si>
    <t>60,53%</t>
  </si>
  <si>
    <t>ADT UTIL ACCESORII - Cresterea competitivitatii si consolidarea pozitiei firmei  pe piata fabricarii de mobila n.c.a. si a componentelor de mobila cod CAEN 3109 prin modernizare si dotare cu echipamente performante, spirit antreprenorial si inovatie</t>
  </si>
  <si>
    <t xml:space="preserve"> ADT Util Accesorii SRL</t>
  </si>
  <si>
    <t>Achizitionarea ehipamentelor specifice productiei de mobilier</t>
  </si>
  <si>
    <t>Constructie vila turistica in orasul Techirghiol</t>
  </si>
  <si>
    <t xml:space="preserve"> Anirva Manager SRL</t>
  </si>
  <si>
    <t>Construire si dotare vila turistica</t>
  </si>
  <si>
    <t>30..04.2019</t>
  </si>
  <si>
    <t>Dezvoltarea activitatii de service in cadrul NS Copiers SRL</t>
  </si>
  <si>
    <t>NS Copiers SRL</t>
  </si>
  <si>
    <t>31..08.2018</t>
  </si>
  <si>
    <t>Cresterea performantei energetice a blocurilor de locuinte din Municipiul Medgidia, Judetul Constanta</t>
  </si>
  <si>
    <t>Unitatea Administrativ Teritoriala Municipiul Medgidia</t>
  </si>
  <si>
    <t>Reabilitare blocuri in municipiul Medgidia</t>
  </si>
  <si>
    <t>Cresterea capacitatii de productie prin dotarea cu echipamente tehnologice a SC Tomis Plast SRL</t>
  </si>
  <si>
    <t xml:space="preserve"> Tomis Plast SRL</t>
  </si>
  <si>
    <t>Calitate si inovare in servicii medicale dedicate pacientilor cu dizabilitati neurologice”, cod SMIS 114699, beneficiar Neurology Clinic S.R.L.</t>
  </si>
  <si>
    <t>Neurology Clinic SRL</t>
  </si>
  <si>
    <t>Achizitionarea echipamentelor medicale specifice serviciilor medicale neurologice</t>
  </si>
  <si>
    <t>60.77%</t>
  </si>
  <si>
    <t>Cresterea si diversificarea capacitatii de productie la SC Dako Distribution SRL, prin achizitia de echipamente specifice</t>
  </si>
  <si>
    <t>Dako Distribution SRL</t>
  </si>
  <si>
    <t>„Modernizarea si extinderea activitatii de productie in cadrul societatii ROYAL EUROTRANS SRL</t>
  </si>
  <si>
    <t>ROYAL EUROTRANS SRL</t>
  </si>
  <si>
    <t>„Achizitie de echipamente in cadrul SC AVCOM Entertainment SRL</t>
  </si>
  <si>
    <t>SC Avcom Entertainment SRL</t>
  </si>
  <si>
    <t>Cresterea competivitatii SC Util Sof Construct SRL prin investitii in utilaje noi</t>
  </si>
  <si>
    <t>SC UTIL SOF Construct</t>
  </si>
  <si>
    <t>Achizitionarea de utilaje specifice pentru dezvoltarea gamei de servicii oferite</t>
  </si>
  <si>
    <t>Dezvoltarea TCH TRUST HIDROTEHNICA SRL prin diversificarea activitatii si prin achizitia de utilaje performante necesare in activitatea de constructii hidrotehnice</t>
  </si>
  <si>
    <t>SC TCH TRUST hidrotehnica</t>
  </si>
  <si>
    <t>Proiectul vizeaza achizitionarea de echipamente specifice domeniului de activitate</t>
  </si>
  <si>
    <t>Construire vila turistica P+1E si imprejmuire teren in orasul Techirghiol”, cod SMIS 102793, beneficiar SC KARINA SEA 98 SRL.</t>
  </si>
  <si>
    <t>SC KARINA SEA 98 SRL</t>
  </si>
  <si>
    <t>65.83%</t>
  </si>
  <si>
    <t>„ Modernizarea procesului de productie prin investitii inovative de catre GEMELLI 2002 SRL”, cod SMIS 103399, beneficiar GEMELLI 2002 S.R.L.</t>
  </si>
  <si>
    <t>GEMELLI 2002 SRL</t>
  </si>
  <si>
    <t>Cresterea competivitatii firmei NET ZONE SYSTEMS SRL prin productie de mobilier”,</t>
  </si>
  <si>
    <t>NET ZONE SYSTEMS SRL</t>
  </si>
  <si>
    <t>Imbunatatirea competitivitatii SC Costin si asociatii SRL pe piata serviciilor de productie audio/video”, cod SMIS 111032, beneficiar Costin si Asociatii S.R.L.</t>
  </si>
  <si>
    <t>SC COSTIN SI ASOCIATII SRL</t>
  </si>
  <si>
    <t>Dezvoltarea activitatii la Sedica Vision SRL</t>
  </si>
  <si>
    <t>SEDICA VISION SRL</t>
  </si>
  <si>
    <t>Diversificarea gama servicii, asigurarea management performant, infiintarea unei noi divzii, privind srviciile de productie video</t>
  </si>
  <si>
    <t>Modernizarea activitatii de productie a materialelor publicitare, in cadrul SC Sian Image Media SRL</t>
  </si>
  <si>
    <t>Sian Image Media SRL</t>
  </si>
  <si>
    <t>Modernizarea activitaþii firmei Sian Image Media, prin retehnologizarea echipamentelor de producþie a materialelor promoþionale
personalizate, în vederea cresterii competitivitaþii pe piaþa prin achiziþia de echipamente tehnologice performante, de generaþie noua, în decursul celor 8 luni de implementare a proiectului, în
vederea retehnologizarii activitaþii curente de producþie a materialelor publicitare si atragerea a cel puþin 10 noi clienþi, în 3 ani dupa finalizarea implementarii proiectului.                                                               Se urmareste cresterea, în 3 ani de la finalizarea implementarii proiectului, cu 24% a cifrei de afaceri, crestere generata de diversificarea gamei
de produse.</t>
  </si>
  <si>
    <t>Construire si dotare vila turistica P+2</t>
  </si>
  <si>
    <t>Oceanic Auto SRL</t>
  </si>
  <si>
    <t>Cresterea competivitatii firmei OCEANIC AUTO SRL prin diversificarea activitatii in domeniul turismului prin Operare vila turistica acreditata ANT la 3 stele, in localitatea Techirghiol.</t>
  </si>
  <si>
    <t>31.03.2020</t>
  </si>
  <si>
    <t>73,95%</t>
  </si>
  <si>
    <t>Techirghiol</t>
  </si>
  <si>
    <t>Diversificarea activitatii SC Leahu Dental SRL</t>
  </si>
  <si>
    <t>SC Leahu Dental SRL.</t>
  </si>
  <si>
    <t>Achzitionare echipamente medicale specifice activitatii de tehnica dentara</t>
  </si>
  <si>
    <t>13.02.2018</t>
  </si>
  <si>
    <t>Infiintarea unei Sali de Fitness de catre Pietrasanta S.R.L</t>
  </si>
  <si>
    <t>SC Pietrasanta SRL.</t>
  </si>
  <si>
    <t>Modernizare si dotare spatiu cu echipamente specifice  activitatii de fitness</t>
  </si>
  <si>
    <t>31.01.2018</t>
  </si>
  <si>
    <t>Medgidia</t>
  </si>
  <si>
    <t>Achizitie de echipamente performante in vederea dezvoltarii activitatii la SC Gericom Industry Support SRL</t>
  </si>
  <si>
    <t>SC Gericom Industry Support SRL</t>
  </si>
  <si>
    <t xml:space="preserve"> Dezvoltarea activitatii firmei prin extinderea gamei de servicii prestate.                                                               Cu ajutorul proiectului de investitie, solicitantul va putea adauga si executarea de lucrari de instalatii de stins incendii si lucrari de
instalatii de ventilare si climatizare, pe lânga cele sanitare si termice aferente activitatii curente.</t>
  </si>
  <si>
    <t>Infiintare cabinet integrat fizioterapie-kinetoterapie in orasul Navodari</t>
  </si>
  <si>
    <t>SC City Europrest SRL</t>
  </si>
  <si>
    <t>Achzitionare echiapmnete medicale specifice doemniul fizio-kinetoterape</t>
  </si>
  <si>
    <t>Schimbare de destinatie imobil corp C1 din spatiu comercial -laborator + cofetarie in centru de relaxare si divertisment</t>
  </si>
  <si>
    <t>Campio ICM SA</t>
  </si>
  <si>
    <t>Modernizare si dotare spatiu cu echiapmnete specifice de relaxare si divertisment</t>
  </si>
  <si>
    <t>28.02.2020</t>
  </si>
  <si>
    <t>Gestionarea unui portal web in cadrul S.C. Keep Playing SRL</t>
  </si>
  <si>
    <t>Keep Playng SRL</t>
  </si>
  <si>
    <t>Realizarea investiþiilor necesare în echipamente performante specifice activitatii necesare pentru infiintarea unui
portal web pentru orice tip de informatii legate de mutarea si traiul in Romania pentru romanii plecati care doresc sa se repatrieze, cetateni
vest europeni care doresc o mutare intra comunitara, cetateni ale statelor terte, în vederea cresterii competitivitaþii si profitabilitaþii firmei
S.C. KEEP PLAYING S.R.L. cât si a adaptarii la standardele de mediu. V</t>
  </si>
  <si>
    <t>20.03.2018</t>
  </si>
  <si>
    <t>Cresterea competitivitatii societatii Metrosenzor SRL prin construirea unui spatiu de prestari servicii de verificari metrologice si etalonari</t>
  </si>
  <si>
    <t>Metrosenzor SRL</t>
  </si>
  <si>
    <t>Crearea unei unitati noi si diversificarea activitatii unei unitati in domeniul verificarilor metrologice si etalonari prin:
- Construirea unui spatiu de prestari servicii de 204 mp (suprafata construita)
- Dotarea cu echipamente, aparate si instalatii de masurare, control si reglare specifice activitatilor de verificari metrologice
periodice si etalonari pentru aparate de cantarit cu functionare neautomata si automata umidimetre, granomate, granolysere,
balante hectolitrice, balante de precizie ridicata
- Achizitionarea de programe informatice si licente specifice activitatilor de verificari metrologice periodice si etalonari pentru
aparate de cantarit cu functionare neautomata si automata umidimetre, granomate, granolysere, balante hectolitrice, balante de
precizie ridicata</t>
  </si>
  <si>
    <t>30.04.2020</t>
  </si>
  <si>
    <t>60,63%</t>
  </si>
  <si>
    <t xml:space="preserve">in implementare </t>
  </si>
  <si>
    <t>Dezvoltarea infrastructurii pentru turismul balnear si a activitatilor recreative in statiunea balneara Techirghiol judetul Constanta</t>
  </si>
  <si>
    <t>UAT Orasul Techirghiol</t>
  </si>
  <si>
    <t>Achizitionarea de aparatura medicala specifica domeniul balnear</t>
  </si>
  <si>
    <t>28.11.2020</t>
  </si>
  <si>
    <t>Modernizarea si diversificarea activitatii pentru societatea 4U SERV SRL</t>
  </si>
  <si>
    <t>4U SERV SRL</t>
  </si>
  <si>
    <t xml:space="preserve">Cresterea competitivitatii economice si cresterea eficientei SC 4U SERV SRL prin investitii in
domeniul tehnologiei informatiei si comunicarii.    </t>
  </si>
  <si>
    <t>Achizitii echipamente subacvatice</t>
  </si>
  <si>
    <t>Marine &amp; Offshore Consultants SRL</t>
  </si>
  <si>
    <t>Consolidarea pozitiei pe piata a Marine &amp; Offshore Consultants S.R.L. în domeniul competitiv cod CAEN 5222 - Activitaþi de servicii anexe
transportului pe apa identificat în Strategia Naþionala de Competitivitate si Planurile Regionale de Dezvoltare, dotarea departamentului scafandri cu mijloace fixe (42 buc. conform Planului de Afaceri) si
 angajarea a 3 noi salariati.</t>
  </si>
  <si>
    <t>Construire vila turistica P+1E+2Partial si imprejmuire teren</t>
  </si>
  <si>
    <t>Miracris Holding SRL</t>
  </si>
  <si>
    <t>Construire vila turistica si dotare corespunzatoare</t>
  </si>
  <si>
    <t>79,68%</t>
  </si>
  <si>
    <t>Consolidarea pozitiei pe piata prin diversificarea serviciilor oferite, respectiv turism</t>
  </si>
  <si>
    <t>G.A.I.U. Holding SRL</t>
  </si>
  <si>
    <t>Achzitionarea de chipamente in vederea cresterii graduui de confort turistic</t>
  </si>
  <si>
    <t>Mangalia</t>
  </si>
  <si>
    <t>Cresterea competitivitatii firmei VITRADESIGN MOB prin investitii in linie de productie</t>
  </si>
  <si>
    <t xml:space="preserve"> Vitradesign Mob SRL</t>
  </si>
  <si>
    <t>Achizitionarea echipamentelor specifice productie de mobilier</t>
  </si>
  <si>
    <t>Achizitionarea de echipamente specializate in cadrul Maya Films Studio SRL</t>
  </si>
  <si>
    <t>Maya Films Studio SRL</t>
  </si>
  <si>
    <t>Achizitionarea echipamentelor specifice productie cinematografice</t>
  </si>
  <si>
    <t>Palazu Mare</t>
  </si>
  <si>
    <t>Dezvoltarea societatii SC Blue Line SRL prin achzitionare de echipamente performante</t>
  </si>
  <si>
    <t>SC Blue Line SRL</t>
  </si>
  <si>
    <t>Obiectivul general al proiectului îl reprezinta eficentizarea, modernizarea si diversificarea actiivtatii firmei prin achizitionarea echipamentelor tehnologice  moderne si cu consum redus de energie - 3 echipamente noi si un soft.</t>
  </si>
  <si>
    <t>16.12.2016</t>
  </si>
  <si>
    <t>Amenajare spatii verzi in orasul Negru Voda, judetul Constanta</t>
  </si>
  <si>
    <t>UAT Negru Voda</t>
  </si>
  <si>
    <t>Obiectivul general al proiectului este crearea de spatiii verzi pentru activitati de relaxare si divertisment</t>
  </si>
  <si>
    <t>03.11.2019</t>
  </si>
  <si>
    <t>Negru Voda</t>
  </si>
  <si>
    <t>Reabilitarea si modernizarea infrastructurii de utilitate publica pentru valorificarea atractiilor turistice in Orasul Eforie</t>
  </si>
  <si>
    <t>Reabilitare si modernizare  infrastructura rutiere in orasul Eforie</t>
  </si>
  <si>
    <t>VRANCEA</t>
  </si>
  <si>
    <t>BUZAU</t>
  </si>
  <si>
    <t>TULCEA</t>
  </si>
  <si>
    <t>CONSTANTA</t>
  </si>
  <si>
    <t>ARGES</t>
  </si>
  <si>
    <t>CĂLĂRAȘI</t>
  </si>
  <si>
    <t>DÂMBOVIȚA</t>
  </si>
  <si>
    <t>GIURGIU</t>
  </si>
  <si>
    <t>IALOMIȚA</t>
  </si>
  <si>
    <t>PRAHOVA</t>
  </si>
  <si>
    <t>TELEORMAN</t>
  </si>
  <si>
    <t>2/2.1.A</t>
  </si>
  <si>
    <t>Achiziții echipamente tehnologice de către SC H.T.A Info-Tehnic SRL</t>
  </si>
  <si>
    <t>H.T.A INFO-TEHNIC SRL</t>
  </si>
  <si>
    <t>Dotare</t>
  </si>
  <si>
    <t>VEST</t>
  </si>
  <si>
    <t>Arad</t>
  </si>
  <si>
    <t>Microîntreprindere</t>
  </si>
  <si>
    <t>Mersul corect al copiilor prin tehnici inovative</t>
  </si>
  <si>
    <t>AVUS IMPEX SRL</t>
  </si>
  <si>
    <t xml:space="preserve">Modernizarea SC HIGH PLAST SRL prin achizitia de tehnologii noi </t>
  </si>
  <si>
    <t>HIGH PLAST SRL</t>
  </si>
  <si>
    <t xml:space="preserve">CONSTRUIRE CLADIRE P+1 – SEDIU BIROU DE ARHITECTURA, ACCES AUTO SI PIETONAL TARA PLAN SRL ARAD </t>
  </si>
  <si>
    <t xml:space="preserve">TARA PLAN SRL </t>
  </si>
  <si>
    <t>Constructie si dotare</t>
  </si>
  <si>
    <t xml:space="preserve">Achiziţie de utilaje la SC GABRO SRL </t>
  </si>
  <si>
    <t xml:space="preserve">GABRO SRL </t>
  </si>
  <si>
    <t xml:space="preserve">TEHNOLOGII SI SERVICII COMPETITIVE PENTRU PROPAGANDA MEDIA SRL </t>
  </si>
  <si>
    <t xml:space="preserve">PROPAGANDA MEDIA SRL </t>
  </si>
  <si>
    <t xml:space="preserve">Consolidarea pozitiei pe piata a societatii MT Always Premium SRL </t>
  </si>
  <si>
    <t xml:space="preserve">MT ALWAYS PREMIUM SRL </t>
  </si>
  <si>
    <t>Achizitii echipamente pt unitate productie</t>
  </si>
  <si>
    <t>AUER PACKAGING ARAD SRL</t>
  </si>
  <si>
    <t xml:space="preserve">Dezvoltarea afacerii SC "Sendisol House" pe segmentul altor servicii de cazare prin investitii in construire cladire cu functiuni de cazare si servicii de alimentatie </t>
  </si>
  <si>
    <t>SENDISOL HOUSE SRL</t>
  </si>
  <si>
    <t>Achizitie de utilaje la SC.MOBEL HAR PROD DESIGN.SRL</t>
  </si>
  <si>
    <t xml:space="preserve">MOBEL HAR PROD DESIGN SRL </t>
  </si>
  <si>
    <t xml:space="preserve">CONSTRUCTIE pentru SERVICII DE TOPOGRAFIE P+2E, PROTOPO ESTATE S.R.L., ARAD </t>
  </si>
  <si>
    <t>PROTOPO ESTATE SRL</t>
  </si>
  <si>
    <t>Dezvoltarea societății SAFISOL INDUSTRY SRL prin crearea unei unități de producție în județul Arad, localitatea Pecica</t>
  </si>
  <si>
    <t>SAFISOL INDUSTRY SRL</t>
  </si>
  <si>
    <t xml:space="preserve">Pecica </t>
  </si>
  <si>
    <t xml:space="preserve">Creşterea productivităţii firmei Weissman International Transport Company SRL prin diversificarea serviciilor oferite </t>
  </si>
  <si>
    <t xml:space="preserve">WEISSMAN INTERNATIONAL TRANSPORT COMPANY SRL </t>
  </si>
  <si>
    <t xml:space="preserve">Dezvoltare prin achiziţie de utilaje </t>
  </si>
  <si>
    <t xml:space="preserve">DENIS EXCAVĂRI SRL </t>
  </si>
  <si>
    <t xml:space="preserve">Dezvoltare servicii </t>
  </si>
  <si>
    <t xml:space="preserve">G.M.A. GRIGMAR FAMILY SRL </t>
  </si>
  <si>
    <t>Sântana</t>
  </si>
  <si>
    <t xml:space="preserve">net-solution.ro </t>
  </si>
  <si>
    <t xml:space="preserve">NET SOLUTION HOSTING SRL </t>
  </si>
  <si>
    <t>Arad si punctul de lucru din Santana</t>
  </si>
  <si>
    <t xml:space="preserve">Dezvoltarea economica a societatii Brodconf SRL prin diversificarea gamei de produse oferite pietei </t>
  </si>
  <si>
    <t>BRODCONF SRL</t>
  </si>
  <si>
    <t xml:space="preserve">ACHIZITIE DE UTILAJE PENTRU PREGATIREA TERENULUI LA SC ISA NATAL SRL </t>
  </si>
  <si>
    <t xml:space="preserve">ISA NATAL SRL </t>
  </si>
  <si>
    <t>Chișineu-Criș</t>
  </si>
  <si>
    <t>Achizitie utilaje la Depagri Sal SRL</t>
  </si>
  <si>
    <t xml:space="preserve">DEPAGRI SAL SRL </t>
  </si>
  <si>
    <t xml:space="preserve">ACHIZITIE DE UTILAJE LA SC RODIS CLEANING SRL </t>
  </si>
  <si>
    <t xml:space="preserve">RODIS CLEANING SRL </t>
  </si>
  <si>
    <t xml:space="preserve">ACHIZITIE DE UTILAJE PENTRU PREGATIREA TERENULUI LA SC ALFA TLD SRL </t>
  </si>
  <si>
    <t>ALFA TLD S.R.L.</t>
  </si>
  <si>
    <t xml:space="preserve">Imbunatatirea competitivitatii intreprinderii RAUL LELE SRL prin achizitia de utilaje </t>
  </si>
  <si>
    <t>RAUL LELE SRL</t>
  </si>
  <si>
    <t xml:space="preserve">CONSTRUIRE HALA SI ACHIZITIE DE ECHIPAMENTE </t>
  </si>
  <si>
    <t xml:space="preserve">MASTERTON PRINT SRL </t>
  </si>
  <si>
    <t xml:space="preserve">MODERNIZAREA ACTIVITATII SC ALLDECO SRL PRIN ACHZITIA DE UTILAJE </t>
  </si>
  <si>
    <t>ALLDECO SRL</t>
  </si>
  <si>
    <t xml:space="preserve">Înfiintarea unei capacitati de productie profile metalice </t>
  </si>
  <si>
    <t xml:space="preserve">GORDIAN INC. EXPERT SRL </t>
  </si>
  <si>
    <t xml:space="preserve">Achiziţia de utilaje specifice noii activităţi la STAINLESS STEEL CONCEPT SRL </t>
  </si>
  <si>
    <t>STAINLESS STEEL CONCEPT SRL</t>
  </si>
  <si>
    <t xml:space="preserve">Dotarea societatii QUALIDENT SRL din Municipiul Arad </t>
  </si>
  <si>
    <t xml:space="preserve">QUALIDENT SRL </t>
  </si>
  <si>
    <t xml:space="preserve">ACHIZITIE DE UTILAJE LA RODIS TRANSILVANIA SRL </t>
  </si>
  <si>
    <t xml:space="preserve">RODIS TRANSILVANIA SRL </t>
  </si>
  <si>
    <t xml:space="preserve">Dezvoltarea activităţii societăţii SIALBO PROD SERVICES S.R.L. </t>
  </si>
  <si>
    <t>SIALBO PROD SERVICES SRL</t>
  </si>
  <si>
    <t xml:space="preserve">DOTARE CU ECHIPAMENTE ?I UTILAJE HALĂ FABRICARE PRODUSE DIN BETON CU AGREGATE U?OARE PENTRU CONSTRUC?II </t>
  </si>
  <si>
    <t>IMOBLES PLAN SRL</t>
  </si>
  <si>
    <t xml:space="preserve">Diversificarea activitatii societatii RED VISION SRL prin infiintarea unei unitati de productie a ambalajelor din carton. </t>
  </si>
  <si>
    <t>RED VISION SRL</t>
  </si>
  <si>
    <t xml:space="preserve">EUROCONCEPT SOFTWARE SRL - DIVERSIFICARE PRIN INOVARE </t>
  </si>
  <si>
    <t>EUROCONCEPT SOFTWARE SRL</t>
  </si>
  <si>
    <t>Achiziţie de utilaje la SC EXECUTIVE OFFICE SOLUTIONS SRL</t>
  </si>
  <si>
    <t>EXECUTIVE OFFICE SOLUTIONS SRL</t>
  </si>
  <si>
    <t>Retail Store Analitycs - sistem software analiza trafic si comportament clienti in spatii comerciale</t>
  </si>
  <si>
    <t>GAMBLERS CONSULTING SRL</t>
  </si>
  <si>
    <t>2/2.2.</t>
  </si>
  <si>
    <t xml:space="preserve">Consolidarea poziţiei pe piaţă a societăţii Arsat Industrie SRL prin achiziţia de echipamente inovative şi performante în loc. Pecica, jud. Arad </t>
  </si>
  <si>
    <t xml:space="preserve">ARSAT INDUSTRIE SRL </t>
  </si>
  <si>
    <t>Diversificarea activitatii si dotare</t>
  </si>
  <si>
    <t>Pecica</t>
  </si>
  <si>
    <t>Dezvoltarea activitatii medicale a societatii INFOMEDICA S.R.L. prin dotarea unui bloc operator cu ATI si saloane pentru pacienti</t>
  </si>
  <si>
    <t>INFOMEDICA SRL</t>
  </si>
  <si>
    <t xml:space="preserve">Diversificarea activităţii la BGMPACK </t>
  </si>
  <si>
    <t xml:space="preserve">BGMPACK PRESTCOM BOGMAT SRL </t>
  </si>
  <si>
    <t xml:space="preserve">Cresterea competitivitatii societatii EUFELISA INTERNATIONAL SRL prin achizitia de echipamente de productie performante, in Mun. Arad, Jud. Arad </t>
  </si>
  <si>
    <t xml:space="preserve">EUFELISA INTERNATIONAL SRL </t>
  </si>
  <si>
    <t>Diversificarea activității de producție la Arlen Electronic</t>
  </si>
  <si>
    <t>ARLEN ELECTRONIC SRL</t>
  </si>
  <si>
    <t>5/5.1.1.</t>
  </si>
  <si>
    <t>Consolidare, restaurare, conservare biserică, amenajare incintă, restaurare și consolidare împrejmuire, rezlizare corp anexă C2 și lumânărar C3, iluminat arhitectural amsamblu la biserica Adormirea Maicii Domnului</t>
  </si>
  <si>
    <t>UAT Lipova in parteneriat cu Parohia Ortodoxă Română Lipova</t>
  </si>
  <si>
    <t>Lucrari de restaurare, consolidare, conservare si imprejmuire la biserica Adormirea Maicii Domnului din Lipova</t>
  </si>
  <si>
    <t>Lipova</t>
  </si>
  <si>
    <t>Parteneriat</t>
  </si>
  <si>
    <t>6/6.1.1.</t>
  </si>
  <si>
    <t>Modernizare DJ709 km 0+800…30+700 Arad – Pâncota și reabilitare DJ792C, km 0+000…21+000 și 26+000…36+300 Buteni - Pâncota</t>
  </si>
  <si>
    <t>UAT Arad</t>
  </si>
  <si>
    <t>Executarea lucrarilor de reparare, reciclare a unor tronsoane din DJ792 si, modernizare a unui tronson din DJ709</t>
  </si>
  <si>
    <t>Modernizare DJ 709E, km 9+200...16+600 Sânpetru German - limită județ Timiș</t>
  </si>
  <si>
    <t>8/8.1.A.</t>
  </si>
  <si>
    <t>Infiintare centru de zi pentru persoane varstnice, in comuna Zerind</t>
  </si>
  <si>
    <t>UAT Comuna Zerind</t>
  </si>
  <si>
    <t>Realizarea de lucrari de reabilitare si modernizare la cladire. Asigurarea mobilierului si a principalelor dotari necesare activitatii centrului de zi pentru persoane varstnice si a unitatii de ingrijire la domiciliu a persoanelor varstnice.</t>
  </si>
  <si>
    <t>Zerind</t>
  </si>
  <si>
    <t>Cresterea competitivitatii si optimizarea activitatii productive prin achizitionarea de utilaje performante</t>
  </si>
  <si>
    <t>MONTAL 2000 SRL</t>
  </si>
  <si>
    <t>Caraș-Severin</t>
  </si>
  <si>
    <t>Bocșa</t>
  </si>
  <si>
    <t xml:space="preserve">Cresterea competitivitatii firmei Lucia SRL, prin achizitia de echipamente noi </t>
  </si>
  <si>
    <t>Lucia SRL</t>
  </si>
  <si>
    <t>Caransebeș</t>
  </si>
  <si>
    <t>Construire si dotare service auto Romcret</t>
  </si>
  <si>
    <t>ROMCRET SERVCOM SRL</t>
  </si>
  <si>
    <t>Reșița</t>
  </si>
  <si>
    <t>Eficientizarea procesului de productie la SC CM Omega Dental SRL prin achizitia de echipamente mai performante</t>
  </si>
  <si>
    <t>C &amp; M OMEGA DENTAL SRL</t>
  </si>
  <si>
    <t>Dezvoltarea de noi produse și extinderea pe noi piețe a S.C. CENTRUL DE PRELUCRĂRI MECANICE BOCȘA S.R.L.</t>
  </si>
  <si>
    <t>CENTRUL DE PRELUCRARI MECANICE BOCSA SRL</t>
  </si>
  <si>
    <t xml:space="preserve">Achizitie de echipamente performante in vederea cresterii competitivitatii </t>
  </si>
  <si>
    <t xml:space="preserve">MAX - JUNIOR PROJECT SRL </t>
  </si>
  <si>
    <t>Moldova Noua</t>
  </si>
  <si>
    <t>Retehnologizare statie betoane Anina</t>
  </si>
  <si>
    <t xml:space="preserve">CASTIL SRL </t>
  </si>
  <si>
    <t>semnat de AMPOR, nesemnat de beneficiar</t>
  </si>
  <si>
    <t>Anina</t>
  </si>
  <si>
    <t>Creștereaea competitivitatii a SUPERFIT SRL prin dotarea cu echipamente moderne</t>
  </si>
  <si>
    <t>SUPERFIT S.R.L</t>
  </si>
  <si>
    <t xml:space="preserve">Noi oportunităţi de producţie video si media în judeţul Caraş Severin </t>
  </si>
  <si>
    <t xml:space="preserve">BANAT MEDIA SRL </t>
  </si>
  <si>
    <t xml:space="preserve">Cresterea competitivitatii societatii Grazzi Consulting SRL prin achizitia de echipamente performante </t>
  </si>
  <si>
    <t xml:space="preserve">GRAZZI CONSULTING S.R.L </t>
  </si>
  <si>
    <t>Dezvoltarea și creșterea competitivității firmei ZoriNNova Arh SRL prin achiziția de utilaje noi pentru lucrări de amenajare teren</t>
  </si>
  <si>
    <t>ZORINNOVA ARH SRL</t>
  </si>
  <si>
    <t xml:space="preserve">Dezvoltarea SC BEST FAVORIT DESIGN SRL prin diversificarea activitatii </t>
  </si>
  <si>
    <t xml:space="preserve">BEST FAVORIT DESIGN SRL </t>
  </si>
  <si>
    <t xml:space="preserve">Creşterea competitivităţii şi consolidarea poziţiei pe piaţa întreţinerii şi reparaţiilor de autovehicule a SC DAI EXCELENT CLEAN SRL-D </t>
  </si>
  <si>
    <t xml:space="preserve">DAI EXCELENT CLEAN SRL-D </t>
  </si>
  <si>
    <t xml:space="preserve">Imbunatatirea serviciilor de restaurare si reconditionare automobile ale societatii Joker S.R.L. prin achizitionarea de echipamente performante </t>
  </si>
  <si>
    <t xml:space="preserve">JOKER S.R.L. </t>
  </si>
  <si>
    <t>Oțelu Rosu</t>
  </si>
  <si>
    <t xml:space="preserve">Creşterea competitivităţii SC GHIMBY BOXWEB SRL – D’’ prin procesul de retehnologizare </t>
  </si>
  <si>
    <t>GHIMBY BOXWEB SRL-D</t>
  </si>
  <si>
    <t xml:space="preserve">ACHIZITIONARE DE UTILAJE SI ECHIPAMENTE DE CONSTRUCTII DE CATRE SC KALARD 2001 SRL </t>
  </si>
  <si>
    <t>KALARD 2001 SRL</t>
  </si>
  <si>
    <t>Achiziționare echipamente pentru creșterea competitivității firmei Rocad</t>
  </si>
  <si>
    <t>ROCAD COM SRL</t>
  </si>
  <si>
    <t xml:space="preserve">DEZVOLTAREA ACTIVITATII ORCONS 108 OTELU ROSU S.A., PRIN ACHIZITIONAREA DE ECHIPAMENTE SI UTILAJE DE CONSTRUCTII </t>
  </si>
  <si>
    <t>ORCONS 108 OTELU ROSU S.A</t>
  </si>
  <si>
    <t xml:space="preserve">Centru de fitness ”FLAOBRAND” ORAVI?A </t>
  </si>
  <si>
    <t>FC FLAOBRAND SRL</t>
  </si>
  <si>
    <t>Oravița</t>
  </si>
  <si>
    <t xml:space="preserve">Creșterea competitivităţii societăţii AND SILVA IMPEX S.R.L. prin achiziţia de utilaje de producţie </t>
  </si>
  <si>
    <t xml:space="preserve">AND SILVA IMPEX S.R.L. </t>
  </si>
  <si>
    <t>Păltiniș</t>
  </si>
  <si>
    <t xml:space="preserve">Imbunatatirea competitivitatii intreprinderii ENDRESS GROUP ROMANIA SRL prin construire hala parter pentru montaj echipamente electrice, cu instalatii aferente  </t>
  </si>
  <si>
    <t>ENDRESS GROUP ROMANIA SRL</t>
  </si>
  <si>
    <t>Constructie unitate noua si dotare</t>
  </si>
  <si>
    <t>3/3.1.B.</t>
  </si>
  <si>
    <t>Reabilitarea energetica a Colegiului Național Traian Lalescu, Resita</t>
  </si>
  <si>
    <t>UAT Municipiul Reșița</t>
  </si>
  <si>
    <t>Lucrari de anvelopare si modernizare a cladirii Colegiului National Tarian Lalescu in vederea imbunatatirii eficientei energetice</t>
  </si>
  <si>
    <t>Restaurarea, conservarea si punerea in valoare a monumentului de clasa A - Ansamblul Putului I Anina</t>
  </si>
  <si>
    <t>UAT Anina</t>
  </si>
  <si>
    <t>Lucrari de restaurare, conservarea si punerea in valoare a Ansamblului Putului I Anina</t>
  </si>
  <si>
    <t>LUCRĂRI DE RESTAURARE, CONSERVARE ȘI DOTARE LA TEATRUL MIHAI EMINESCU – CLĂDIRE MONUMENT ISTORIC LMI CS-II-M-A-11154 ȘI AMENAJAREA PEISAGISTICA A PARCULUI ADIACENT</t>
  </si>
  <si>
    <t>UAT Orașul Oravița</t>
  </si>
  <si>
    <t>Lucrari de restaurare, consolidare, conservare a Teatrului Mihai Eminescu Oravita si amenajare peisagistica a parcului adiacent</t>
  </si>
  <si>
    <t>Consolidare, restaurare, conservare și protectie Cetatea Ladislau, realizarea unui punct de belvedere prin amenajarea Turnului 3 de sud-vest, conservarea zidurilor și turnurilor cetății cu asize de piatra, amenajare platforme și pasarele, construire corp anexă, realizare instalații electrice și sanitare, realizare iluminat arhitectural și ambiental, amenajare incinta sit, realizare alei pietonale</t>
  </si>
  <si>
    <t>UAT Coronini</t>
  </si>
  <si>
    <t>Lucrari de restaurare, consolidare, conservare, protectie Cetatea Ladislau, consolidare imprejmuire si constructie corp anexa</t>
  </si>
  <si>
    <t>Coronini</t>
  </si>
  <si>
    <t>Muzeul de Istorie a Culturii Văii Carașului</t>
  </si>
  <si>
    <t>Infiintarea Muzeului de Istorie a Culturii Văii Carașului prin restaurarea Primariei Vechi din Oravita</t>
  </si>
  <si>
    <t>5/5.2.2.</t>
  </si>
  <si>
    <t xml:space="preserve">Reconversia funcţională a unor terenuri degradate din oraşul Oraviţa şi transformarea acestora în zone de agrement şi recreere pentru comunitate </t>
  </si>
  <si>
    <t>Reconversia unor terenuri degradate şi crearea unei suprafeţe verzi de 38.744 mp,</t>
  </si>
  <si>
    <t>6/6.1.2.</t>
  </si>
  <si>
    <t>Modernizare DJ581, intersecția cu DJ 586 A (Secășeni) - intersecție cu DN 57 (Grădinari)</t>
  </si>
  <si>
    <t>PARTENERIAT UAT JUD. Caraș-Severin CU UAT COMUNA TICVANIU MARE SI UAT COMUNA GRADINARI</t>
  </si>
  <si>
    <t>7/7.1.1.</t>
  </si>
  <si>
    <t>Conservarea si valorificarea patrimoniului natural si construit pentru dezvoltarea turismului balnear in Stațiunea Băile Herculane</t>
  </si>
  <si>
    <t>UAT Băile Herculane</t>
  </si>
  <si>
    <t>reabilitarea/modernizarea infrastructurii rutiere inclusiv utilitatile din corpul drumului str.Mihai Eminescu, Piata 1 Mai, Piata Hercules, Pod Beton, Pod Pecinisca 1 si 2, crearea/reabilitarea/modernizarea/amenajareaspatiilor verzi din Parc Vicol</t>
  </si>
  <si>
    <t>Băile Herculane</t>
  </si>
  <si>
    <t>Înființare centru social fără componentă rezidențială pentru vârstnici</t>
  </si>
  <si>
    <t>ORAŞUL ORAVITA în parteneriat cu Serviciul Public de Asistență Socială</t>
  </si>
  <si>
    <t>Infiintarea unui centru social intr-o clasdire dezafectata si dotarea acestuia</t>
  </si>
  <si>
    <t>Pensiune turistica si reabilitare imprejmuire existenta</t>
  </si>
  <si>
    <t>CIMPER AQUA S.R.L.</t>
  </si>
  <si>
    <t>Hunedoara</t>
  </si>
  <si>
    <t>Uricani</t>
  </si>
  <si>
    <t>Creșterea competivității firmei SC DEPLAST SRL prin modernizarea procesului tehnologic și diversificarea produselor</t>
  </si>
  <si>
    <t>DEPLAST SRL</t>
  </si>
  <si>
    <t>ACHIZITIE ECHIPAMENTE PERFORMANTE PENTRU ACTIVITATEA DE TEHNICA DENTARA</t>
  </si>
  <si>
    <t xml:space="preserve">OMNIADENT SRL </t>
  </si>
  <si>
    <t>Orăștie</t>
  </si>
  <si>
    <t xml:space="preserve">Cresterea competitivitatii economice a S.C. DAC MEDIA ADVERTISING S.R.L. prin modernizarea si dotarea spatiului de productie cinematografica </t>
  </si>
  <si>
    <t xml:space="preserve">DAC MEDIA ADVERTISING SRL </t>
  </si>
  <si>
    <t>Dezvoltarea societatii PROSTEFYCON SRL prin achizitie de utilaje</t>
  </si>
  <si>
    <t xml:space="preserve">PROSTEFYCON S.R.L. </t>
  </si>
  <si>
    <t>Călan</t>
  </si>
  <si>
    <t xml:space="preserve">CRESTEREA COMPETITIVITATII FIRMEI PRIN DEZVOLTAREA UNEI NOI ACTIVITATI DE PRODUCTIE PELETI </t>
  </si>
  <si>
    <t xml:space="preserve">LA JOCK S.R.L. </t>
  </si>
  <si>
    <t xml:space="preserve">Diversificarea activitatii in cadrul NEOCOMM SRL </t>
  </si>
  <si>
    <t xml:space="preserve">NEOCOMM SRL </t>
  </si>
  <si>
    <t>Deva</t>
  </si>
  <si>
    <t xml:space="preserve">ACHIZITIE UTILAJE DE INJECTIE MASE PLASTICE PENTRU DIVERSIFICAREA ACTIVITATII FIRMEI </t>
  </si>
  <si>
    <t xml:space="preserve">ATLANTIC SHOP SRL </t>
  </si>
  <si>
    <t>Creșterea și diversificarea activităţii, calea succesului societăţii M3 Condesign SRL</t>
  </si>
  <si>
    <t>M3 CONDESIGN S.R.L</t>
  </si>
  <si>
    <t>Dezvoltarea activitatii Swiss Cafe Gourmet prin achizitia unei linii de productie ornamente luminoase din polistiren</t>
  </si>
  <si>
    <t>SWISS CAFE GOURMET SRL</t>
  </si>
  <si>
    <t>DOTAREA CU ECHIPAMENTE PENTRU ACTIVITĂȚI DE TESTARE ȘI ANALIZE TEHNICE ÎN VEDEREA ÎMBUNĂTĂȚIRII COMPETITIVITĂȚII MICROÎNTREPRINDERI GEOLOGIC SITE S.R.L. ÎN LOCALITATEA CĂLAN, JUDEȚUL HUNEDOARA</t>
  </si>
  <si>
    <t>GEOLOGIC SITE S.R.L.</t>
  </si>
  <si>
    <t xml:space="preserve">Diversificarea activitatii prin achizitionarea de echipamente in cadrul M&amp;M SMART SRL </t>
  </si>
  <si>
    <t xml:space="preserve">M&amp;M SMART SRL </t>
  </si>
  <si>
    <t>Simeria</t>
  </si>
  <si>
    <t xml:space="preserve">CRESTEREA COMPETITIVITATII TRAVIADIS SRL, PRIN DOTAREA CU ECHIPAMENTE NOI, PERFORMANTE. </t>
  </si>
  <si>
    <t xml:space="preserve">TRAVIADIS S.R.L. </t>
  </si>
  <si>
    <t xml:space="preserve">Extindere atelier auto </t>
  </si>
  <si>
    <t>SEBASERVEX SRL</t>
  </si>
  <si>
    <t>Petroșani</t>
  </si>
  <si>
    <t>Achizitie utilaje la SC Primes util SRL</t>
  </si>
  <si>
    <t>PRIMES UTIL SRL</t>
  </si>
  <si>
    <t>Lupeni</t>
  </si>
  <si>
    <t>Investitii in diversificarea capacitatii de productie a Dream Development SRL in vederea cresterii competitivitatii sale</t>
  </si>
  <si>
    <t>DREAM DEVELOPMENT SRL</t>
  </si>
  <si>
    <t>Vila turistica, amenajari exterioare si imprejmuire teren</t>
  </si>
  <si>
    <t xml:space="preserve">SANROC SRL </t>
  </si>
  <si>
    <t xml:space="preserve">Amenajare pensiune in cladire existenta </t>
  </si>
  <si>
    <t xml:space="preserve">M&amp;F MASTER CAFFE S.R.L. </t>
  </si>
  <si>
    <t xml:space="preserve">CONSTRUIRE SI DOTARE CENTRU DE ACTIVITATI FITNESS </t>
  </si>
  <si>
    <t xml:space="preserve">ADA DELICIOUS SRL </t>
  </si>
  <si>
    <t xml:space="preserve">DEZVOLTAREA CALITATII SERVICIILOR TURISTICE PRIN EXTINDEREA CAPACITATII DE CAZARE PRIN ETAJARE CORP CLADIRE AMENAJARE UNITATE DE PRIMIRE TURISTICA TIP VILA </t>
  </si>
  <si>
    <t xml:space="preserve">CORVINIANA SRL </t>
  </si>
  <si>
    <t>Construire vila turistica Sarisa</t>
  </si>
  <si>
    <t>IMOBILIARE ALINA SRL</t>
  </si>
  <si>
    <t xml:space="preserve">DOTAREA CU UTILAJE PENTRU LUCRĂRI DE CONSTRUC?II ÎN VEDEREA ÎMBUNĂTĂ?IRII COMPETITIVITĂ?II MICROÎNTREPRINDERII ROXSIL EXPO SRL ÎN LOCALITATEA DEVA, JUDE?UL HUNEDOARA </t>
  </si>
  <si>
    <t xml:space="preserve">ROXSIL EXPO SRL </t>
  </si>
  <si>
    <t xml:space="preserve">ACHIZITIA SOFTWARE DE PRELUCRARE IMAGINI, ECHIPAMENTE SI MOBILIER DE LABORATOR PENTRU INOVAREA SERVICIILOR PRESTATE DE DENTEX SRL </t>
  </si>
  <si>
    <t xml:space="preserve">DENTEX S.R.L. </t>
  </si>
  <si>
    <t xml:space="preserve">MODERNIZAREA ŞI DEZVOLTAREA DURABILĂ A S.C. FLORIDAN STAR CONSTRUCT S.R.L. PETRILA PRIN ACHIZIŢIONAREA DE UTILAJE ŞI ECHIPAMENTE NOI </t>
  </si>
  <si>
    <t xml:space="preserve">FLORIDAN STAR CONSTRUCT S.R.L. </t>
  </si>
  <si>
    <t>Petrila</t>
  </si>
  <si>
    <t xml:space="preserve">Consolidarea pozitiei pe piata a SC OMT BUSINESS MANAGER SRL prin achizitionare de echipamente inovative in judetul Hunedoara, localitatea Deva </t>
  </si>
  <si>
    <t xml:space="preserve">OMT BUSINESS MANAGER SRL </t>
  </si>
  <si>
    <t xml:space="preserve">CRESTEREA COMPETITIVITATII FIRMEI GIGANT STAR CONSTRUCT S.R.L. PRIN ACHIZITIA DE UTILAJE SPECIFICE </t>
  </si>
  <si>
    <t xml:space="preserve">GIGANT STAR CONSTRUCT S.R.L. </t>
  </si>
  <si>
    <t xml:space="preserve">Construirea pensiunii "Antonia", următorul pas în dezvoltarea companiei Mironecs Market SRL </t>
  </si>
  <si>
    <t xml:space="preserve">MIRONECS MARKET S.R.L. </t>
  </si>
  <si>
    <t>Pestisu Mare</t>
  </si>
  <si>
    <t xml:space="preserve">Cresterea competitivitatii societatii Edyss Mob S.R.L. prin achizitionarea de echipamente tehnologice </t>
  </si>
  <si>
    <t xml:space="preserve">EDYSS MOB S.R.L. </t>
  </si>
  <si>
    <t xml:space="preserve">Consolidarea poziţiei pe piaţă a SC ECLESIA ANTREPRENOR SRL prin achiziţionare de utilaje performante, în judeţul Hunedoara </t>
  </si>
  <si>
    <t xml:space="preserve">ECLESIA ANTREPRENOR SRL </t>
  </si>
  <si>
    <t xml:space="preserve">ACHIZITIE DE UTILAJE PENTRU LUCRĂRI DE AMENAJARE A TERENULUI </t>
  </si>
  <si>
    <t xml:space="preserve">BIOPRODUCT INVEST SRL </t>
  </si>
  <si>
    <t>Hateg</t>
  </si>
  <si>
    <t xml:space="preserve">LINIE DE PRODUCTIE TUBULATURA PENTRU VENTILATII </t>
  </si>
  <si>
    <t xml:space="preserve">CLIMACOOL S.R.L. </t>
  </si>
  <si>
    <t xml:space="preserve">Cresterea competitivitatii S.C. INOVO SOLUTIONS S.R.L. prin sustinerea procesului de fabricare a Mini Centralelor telefonice VoIP </t>
  </si>
  <si>
    <t>INOVO SOLUTIONS SRL</t>
  </si>
  <si>
    <t xml:space="preserve">Construire vila turistica si filigorie </t>
  </si>
  <si>
    <t>KRYSTAL TURISM SRL</t>
  </si>
  <si>
    <t xml:space="preserve">Diversificarea activitatii economice a TSM Green Way SRL prin crearea unui serviciu nou </t>
  </si>
  <si>
    <t xml:space="preserve">TSM GREEN WAY SRL </t>
  </si>
  <si>
    <t>DEZVOLTARE TEHNOLOGICA, INOVARE, CONCEPT - STONE CONECT SRL</t>
  </si>
  <si>
    <t xml:space="preserve">STONE CONECT S.R.L.
</t>
  </si>
  <si>
    <t xml:space="preserve">MODERNIZARE SI EXTINDERE IMOBIL PENTRU REALIZAREA UNEI FACILITĂTI DE CAZARE </t>
  </si>
  <si>
    <t xml:space="preserve">DANTE GRUP S.R.L. </t>
  </si>
  <si>
    <t xml:space="preserve">Cresterea competitivitatii TOPO TRB SOLUTIONS SRL prin dotarea cu echipamente performante </t>
  </si>
  <si>
    <t xml:space="preserve">TOPO TRB SOLUTIONS S.R.L. </t>
  </si>
  <si>
    <t xml:space="preserve">VILA TURISTICA, AMENAJARI EXTERIOARE SI IMPREJMUIRE TEREN </t>
  </si>
  <si>
    <t xml:space="preserve">IZOSTAR INVEST SRL </t>
  </si>
  <si>
    <t xml:space="preserve">Construire vila turistica Avy </t>
  </si>
  <si>
    <t xml:space="preserve">AVION DOKTOR GSM SRL </t>
  </si>
  <si>
    <t xml:space="preserve">CRESTEREA COMPETITIVITATII SC ZUBERECOMEXIM SRL PRIN INVESTITIE IN UTILAJE </t>
  </si>
  <si>
    <t xml:space="preserve"> ZUBERECOMEXIM SRL </t>
  </si>
  <si>
    <t xml:space="preserve">Diversificarea activitatii SC BETOMAT SRL prin achizitia de utilaje pentru productia de mobilier </t>
  </si>
  <si>
    <t>BETOMAT SRL</t>
  </si>
  <si>
    <t xml:space="preserve">Achizitie de utilaje pentru lucrari de amenajare a terenului </t>
  </si>
  <si>
    <t xml:space="preserve">ASM OIL INVEST S.R.L. </t>
  </si>
  <si>
    <t xml:space="preserve">Cresterea competitivitatii societatii TRATIM IMPEX SRL prin achizitia de echipamente performante </t>
  </si>
  <si>
    <t xml:space="preserve">TRATIM IMPEX SRL </t>
  </si>
  <si>
    <t xml:space="preserve">Dezvoltarea activităţii companiei Rolad Trust SRL ca răspuns la oportunităţile pieţei </t>
  </si>
  <si>
    <t>ROLAD TRUST S.R.L.</t>
  </si>
  <si>
    <t xml:space="preserve">Diversificarea activitatii firmei prin achizitia de utilaje pentru lucrari de amenajare a terenului </t>
  </si>
  <si>
    <t>MELATIN TAXI SRL</t>
  </si>
  <si>
    <t xml:space="preserve">HELLO AUSSIE S.R.L. </t>
  </si>
  <si>
    <t xml:space="preserve">Dezvoltarea societăţii ORION REBECA S.R.L. prin achiziţia unor utilaje pentru efectuarea de lucrări de pregătire a terenului </t>
  </si>
  <si>
    <t>ORION REBECA S.R.L.</t>
  </si>
  <si>
    <t xml:space="preserve">Creşterea competitivităţii SC TRANS ADVENTURE SRL prin achiziţionarea de utilaje şi echipamente performante, in localitatea Deva, judeţ Hunedoara </t>
  </si>
  <si>
    <t>TRANS ADVENTURE S.R.L.</t>
  </si>
  <si>
    <t>Consolidarea poziției pe piață a SC FEDERMEN EXIM SRL prin achiziționarea de utilaje și echipamente performante, în județul Hunedoara, localitatea Hațeg</t>
  </si>
  <si>
    <t>FEDERMEN EXIM SRL</t>
  </si>
  <si>
    <t xml:space="preserve">Cresterea competitivitatii societatii SIAL TOUR S.R.L. prin achizitionarea de echipamente pentru activitati recreative si distractive </t>
  </si>
  <si>
    <t>SIAL TOUR S.R.L.</t>
  </si>
  <si>
    <t xml:space="preserve">Diversificarea activitatii SC TIKVA SERVIS CONSTRUCT SRL prin achiziţie de utilaje inovative </t>
  </si>
  <si>
    <t>TIKVA SERVIS CONSTRUCT S.R.L</t>
  </si>
  <si>
    <t xml:space="preserve">Dotarea cu echipamente şi programe speciale pentru editare a SC TIMUX TIPO PROD SRL în vederea creşterii competivităţii </t>
  </si>
  <si>
    <t>TIMUX TIPO PROD SRL</t>
  </si>
  <si>
    <t xml:space="preserve">Diversificarea activitatii firmei prin achizitia de utilaje noi, performante </t>
  </si>
  <si>
    <t>MEGA TRUST ENERGY SRL</t>
  </si>
  <si>
    <t xml:space="preserve">CRE?TEREA COMPETITIVITĂ?II VEST ACTION SERVICE SRL, PRIN DOTAREA CU ECHIPAMENTE NOI, PERFORMANTE ?I PRIN DIVERSIFICAREA SERVICIILOR OFERITE </t>
  </si>
  <si>
    <t>VEST ACTION SERVICE SRL</t>
  </si>
  <si>
    <t xml:space="preserve">Cresterea competitivitatii S.C Max Training SRL prin dezvoltarea unui studio de inregistrari audio </t>
  </si>
  <si>
    <t>MAX TRAINING SRL</t>
  </si>
  <si>
    <t xml:space="preserve">DIVERSIFICAREA ACTIVITĂ?II LINX IMPORT EXPORT SRL, ÎN DOMENIUL CONSTRUC?IILOR DE CLĂDIRI </t>
  </si>
  <si>
    <t>LINX IMPORT EXPORT SRL</t>
  </si>
  <si>
    <t xml:space="preserve">Construire si dotare vila turistica, pentru extinderea activitatii RAHEMA TUR SRL </t>
  </si>
  <si>
    <t>RAHEMA TUR SRL</t>
  </si>
  <si>
    <t xml:space="preserve">Consolidarea poziţiei SC VISA SA prin achiziţionarea echipamentelor şi instalaţiilor performante, în municipiul Petroşani, judeţ Hunedoara </t>
  </si>
  <si>
    <t xml:space="preserve">VISA SA </t>
  </si>
  <si>
    <t xml:space="preserve">Extinderea capacitatii de productie din cadrul SC Electro Max SRL prin construirea unei hale de productie si achizitia de echipamente performante </t>
  </si>
  <si>
    <t xml:space="preserve">ELECTRO MAX S.R.L. </t>
  </si>
  <si>
    <t>Cresterea competitivitatii societatii Swiss Trade SRL prin achizitia de echipamente performante</t>
  </si>
  <si>
    <t xml:space="preserve">SWISS TRADE SRL </t>
  </si>
  <si>
    <t>Consolidarea poziţiei pe piaţă a societăţii FORMPLAST SRL prin achiziţia de echipamente inovative şi performante în loc. Orastie, jud. Hunedoara</t>
  </si>
  <si>
    <t xml:space="preserve">FORMPLAST S.R.L. </t>
  </si>
  <si>
    <t>Consolidarea pozitiei de lider al societatii FILPLAST SRL in productia de utilaje din domeniul maselor plastice din judetul Hunedoara</t>
  </si>
  <si>
    <t>FILPLAST SRL</t>
  </si>
  <si>
    <t>Extinderea capacitatii de productie a SECURIT GRUP SRL</t>
  </si>
  <si>
    <t>SECURIT GRUP SRL</t>
  </si>
  <si>
    <t>INOVAȚIE ÎN PUBLICITATEA OUTDOOR</t>
  </si>
  <si>
    <t>PRINT CUT SRL</t>
  </si>
  <si>
    <t>Îmbunătățirea competitivății ADARCO INVEST S.R.L și consolidarea poziției pe piață prin dotarea cu echipamente performante, recertificare și activități de internaționalizar</t>
  </si>
  <si>
    <t>ADARCO INVEST S.R.L.</t>
  </si>
  <si>
    <t xml:space="preserve">Aninoasa </t>
  </si>
  <si>
    <t>3/3.1.A.</t>
  </si>
  <si>
    <t>Îmbunătățirea eficienței energetice și reducerea emisiilor de CO2 în sectorul rezidențial, Orașul Călan, județ Hunedoara</t>
  </si>
  <si>
    <t>UAT Orașul Călan</t>
  </si>
  <si>
    <t>Lucrari de anvelopare in vederea imbunatatirii eficientei energetice</t>
  </si>
  <si>
    <t>Îmbunătățirea eficienței energetice și reducerea emisiilor de CO2 în sectorul rezidențial, orașul Călan, județul Hunedoara</t>
  </si>
  <si>
    <t>Eficientizarea energetică a blocurilor de locuințe situate pe strada 1 Decembrie și strada Aleea Trandafirilor, orașul Uricani, județul Hunedoara</t>
  </si>
  <si>
    <t>UAT Orașul Uricani</t>
  </si>
  <si>
    <t>Eficientizare termică clădiri rezidențiale orașul Petrila - etpa III</t>
  </si>
  <si>
    <t>UAT Orașul Petrila</t>
  </si>
  <si>
    <t>Eficientizarea energetică a blocurilor de locuințe situate pe strada 1 Mai, strada Revoluției și strada Sterminos, orasul Uricani, judetul Hunedoara</t>
  </si>
  <si>
    <t>Creșterea eficienței energetice a clădirilor rezidențiale din municipiul Orăștie, Județul Hunedoara – Proiect nr. 1</t>
  </si>
  <si>
    <t>UAT Orasul Orastie</t>
  </si>
  <si>
    <t>Cresterea eficientei energetice a cladirilor rezidentiale din municipiul Orastie, judetul Hunedoara - proiect nr. 2</t>
  </si>
  <si>
    <t>Cresterea eficientei energetice a cladirii atelier scoala+sala de gimnastica+sali de clasa din cadrul Colegiului National Aurel Vlaicu din Municipiul Orastie</t>
  </si>
  <si>
    <t>UAT Municipiul Orăștie</t>
  </si>
  <si>
    <t>Lucrari de anvelopare si modernizare a cladirii Colegiului National Aurel Vlaicu Orastie in vederea imbunatatirii eficientei energetice</t>
  </si>
  <si>
    <t>Restaurarea si valorificarea durabila a patrimoniului cultural Castelul Corvinilor - Municipiul Hunedoara, Județul Hunedoara</t>
  </si>
  <si>
    <t>UAT Municipiul Hunedoara</t>
  </si>
  <si>
    <t>Restaurarea patrimoniului Castelului Corvinilor</t>
  </si>
  <si>
    <t>Reabilitarea clădirii Muzeului Mineritului și amenajare muzeistică</t>
  </si>
  <si>
    <t>UAT Petroșani</t>
  </si>
  <si>
    <t>Reabilitare si restaurare a Muzeului Mineritului din Petrosani</t>
  </si>
  <si>
    <t>5/5.2.1.</t>
  </si>
  <si>
    <t>REGENERARE URBANĂ ÎN ORAȘUL URICANI, JUDEȚUL HUNEDOARA</t>
  </si>
  <si>
    <t>Reconversia şi refuncţionalizarea unei suprafeţe de 20.073 mp, degradata si neutilizata din oraşul Uricani, in scopul crearii unei zone de spatiu verde, promenada si agrement pentru populaţia oraşului.</t>
  </si>
  <si>
    <t>Amenajare de spații verzi publice cu acces nelimitat în zona urbană degradată Stadion Mecanica din Municipiul Orăștie, judetul Hunedoara</t>
  </si>
  <si>
    <t>Amenajare spatii verzi (parc si grădină) – 35.125 mp; modernizare strada Târgului – 1,21 km.</t>
  </si>
  <si>
    <t xml:space="preserve">Modernizare DJ 687, Santuhalm-Hunedoara- Calan (km 13+050-km 22+791) </t>
  </si>
  <si>
    <t>UAT judetul Hunedoara in parteneriat cu UAT Hunedoara</t>
  </si>
  <si>
    <t xml:space="preserve">Modernizare Culoar Trafic Mures Nord:DN 7(Gelmar) -Geoagiu Băi - Bobâlna -Rapoltu Mare - Uroi - Chimindia - Harau - Bârsau - ?oimuş - Brănişca - DN 7 (Ilia) </t>
  </si>
  <si>
    <t>UAT Județul Hunedoara</t>
  </si>
  <si>
    <t>Crearea de facilitati pentru recreere si agrement in Statiunea Geoagiu - Băi</t>
  </si>
  <si>
    <t>UAT Geoagiu</t>
  </si>
  <si>
    <t xml:space="preserve">Amenajare scuar zona centrala cu locuri de promenada, zone verzi si locuri de sport si joaca in suprafata de 1889 mp; Amenajare spatiu sport extrem – Skateboard si extreme bike in suprafata de 2700 mp; Amplasarea in cadrul scuarului a unui ansamblu de joaca pentru copii cu dizabilitati; Realizarea unor activitati de promovare a obiectivului de investitie </t>
  </si>
  <si>
    <t>Geoagiu</t>
  </si>
  <si>
    <t xml:space="preserve">Reabilitare, modernizare şi dotare cantina socială, strada Gheorghe Lazăr din Municipiul Orăştie </t>
  </si>
  <si>
    <t>Reabilitare, modernizare si dotare cantina sociala</t>
  </si>
  <si>
    <t>INFIINTAREA CENTRULUI DE ZI SI A UNITATII DE INGRIJIRE LA DOMICILIU PENTRU PERSOANELE VARSTNICE DIN ORASUL GEOAGIU</t>
  </si>
  <si>
    <t>UAT Orașul Geoagiu</t>
  </si>
  <si>
    <t>Infiinţarea unui sistem complex de servicii sociale pentru acordarea de îngrijiri la domiciliu şi servicii socio – medicale persoanelor vârstnice cu domiciliul legal în UAT Oraş Geoagiu</t>
  </si>
  <si>
    <t>Cresterea competitivitatii companiei NICVARIM SRL prin dotarea cu echipamente tehnologice</t>
  </si>
  <si>
    <t>NICVARIM SRL</t>
  </si>
  <si>
    <t>Timiș</t>
  </si>
  <si>
    <t>Timișoara</t>
  </si>
  <si>
    <t>Cresterea competitivitatii SC EVOLUB QUALITY SRL prin investitii in echipamente si utilaje</t>
  </si>
  <si>
    <t>EVOLUB QUALITY SRL</t>
  </si>
  <si>
    <t>Diversificarea activitatii companiei Saplastys SRL prin lansarea in fabricatie al granulelor re-compound</t>
  </si>
  <si>
    <t>SAPLASTYS SRL</t>
  </si>
  <si>
    <t>Retehnologizare atelier broderie computerizată</t>
  </si>
  <si>
    <t>DIGITEX SRL</t>
  </si>
  <si>
    <t>Constructii fara compromisuri prin tehnologizare - deviza Barcon</t>
  </si>
  <si>
    <t>BARCON SRL</t>
  </si>
  <si>
    <t>Lugoj</t>
  </si>
  <si>
    <t xml:space="preserve">Îmbunătățirea competitivității ONE SOURCE SOLUTION SRL prin diversificarea activității </t>
  </si>
  <si>
    <t>ONE SOURCE SOLUTION SRL</t>
  </si>
  <si>
    <t>EFICIENȚĂ ENERGETICĂ, DURABILITATE ȘI SECURITATE PRIN TÂMPLĂRIA PVC PRODUSĂ LA STANDARDE EUROPENE DE IOSCHICI S.R.L</t>
  </si>
  <si>
    <t xml:space="preserve">IOSCHICI S.R.L. </t>
  </si>
  <si>
    <t>Achizitii de utilaje si echipamente la SC NEW TEC INVEST SRL</t>
  </si>
  <si>
    <t>NEW TEC INVEST SRL</t>
  </si>
  <si>
    <t xml:space="preserve">DEZVOLTAREA ACTIVITATII INOX METAL SSR </t>
  </si>
  <si>
    <t xml:space="preserve">INOX METAL SSR SRL </t>
  </si>
  <si>
    <t>SISTEM INFORMATIC PERFORMANT PENTRU CRESTEREA COMPETITIVITATII FIRMEI</t>
  </si>
  <si>
    <t xml:space="preserve">WELL SOLUTIONS SRL </t>
  </si>
  <si>
    <t>DEZVOLTAREA ACTIVITATII SC MULTILINES SRL</t>
  </si>
  <si>
    <t>MULTILINES S.R.L</t>
  </si>
  <si>
    <t>Cresterea competitivitatii firmei D.G.A. Instal S.R.L</t>
  </si>
  <si>
    <t>D.G.A INSTAL S.R.L.</t>
  </si>
  <si>
    <t>ACHIZITIE DE UTILAJE LA SCHON CONSTRUCT CATALIN SRL-D</t>
  </si>
  <si>
    <t>SCHON CONSTRUCT CATALIN SRL-D</t>
  </si>
  <si>
    <t xml:space="preserve">Tehnologii inovative de proces şi produs la S.C. Happy Day Games S.R.L. </t>
  </si>
  <si>
    <t xml:space="preserve">HAPPY DAY GAMES SRL </t>
  </si>
  <si>
    <t xml:space="preserve">DOTAREA CONSTRUCT BRASEV S.R.L. - PREMISA DEZVOLTĂRII DURABILE VIITOARE A FIRMEI NOASTRE </t>
  </si>
  <si>
    <t xml:space="preserve">CONSTRUCT BRASEV SRL </t>
  </si>
  <si>
    <t xml:space="preserve">Dezvoltarea societatii MERTICO SRL prin largirea gamei de produse </t>
  </si>
  <si>
    <t xml:space="preserve">MERTICO SRL </t>
  </si>
  <si>
    <t xml:space="preserve">Achiziţie de utilaje la SC BIELECTRO TM SRL </t>
  </si>
  <si>
    <t>BIELECTRO TM SRL</t>
  </si>
  <si>
    <t xml:space="preserve">Consolidarea pozitiei pe piata a SC NUTECHNOLOGIES SRL prin achizitionare de echipamente inovative in judet Timis, localitatea Timisoara </t>
  </si>
  <si>
    <t xml:space="preserve">NUTECHNOLOGIES SRL </t>
  </si>
  <si>
    <t xml:space="preserve">Creşterea competitivităţii firmei CESIGN2006 prin achiziţii de echipamente performante pentru proiectare şi inovare în domeniul arhitecturii textile </t>
  </si>
  <si>
    <t xml:space="preserve">CESIGN 2006 SRL </t>
  </si>
  <si>
    <t xml:space="preserve">Modernizarea productie de articole din metal </t>
  </si>
  <si>
    <t xml:space="preserve">INDIO SRL </t>
  </si>
  <si>
    <t>CALITATE ÎN CONSTRUCȚII PRIN DOTAREA ȘI TEHNOLOGIZAREA M&amp;I CONSULT- CONSTRUCT S.R.L</t>
  </si>
  <si>
    <t>M &amp; I CONSULT-CONSTRUCT S.R.L.</t>
  </si>
  <si>
    <t xml:space="preserve">Dezvoltarea afacerii Decardos S.R.L. în domeniul prelucrării metalului prin aşchiere </t>
  </si>
  <si>
    <t xml:space="preserve">DECARDOS SRL </t>
  </si>
  <si>
    <t xml:space="preserve">Cresterea competitivitatii IQ Concept Srl prin achizitia de echipamente performante </t>
  </si>
  <si>
    <t>IQ CONCEPT SRL</t>
  </si>
  <si>
    <t>Jimbolia</t>
  </si>
  <si>
    <t>Cresterea competitivitatii microintreprinderii ROMCRETE ECHIPAMENTE SRL prin achizitia de utilaje</t>
  </si>
  <si>
    <t>ROMCRETE ECHIPAMENTE S.R.L</t>
  </si>
  <si>
    <t xml:space="preserve">Achiziţie de echipamente pentru producţia de materiale publicitare </t>
  </si>
  <si>
    <t xml:space="preserve">CREATIVE MEDIA SRL </t>
  </si>
  <si>
    <t xml:space="preserve">Achizitie echipamente pentru dezvoltarea activitatii de laborator dentar </t>
  </si>
  <si>
    <t>CREADENT SRL</t>
  </si>
  <si>
    <t xml:space="preserve">Agentie de publicitate Yellow Tree Timisoara </t>
  </si>
  <si>
    <t xml:space="preserve">MAXGRIM SRL </t>
  </si>
  <si>
    <t xml:space="preserve">Îmbunătăţirea competitivităţii TCV MECANOVEST prin dotarea cu maşini şi echipamente performante </t>
  </si>
  <si>
    <t xml:space="preserve">TCV MECANOVEST SRL </t>
  </si>
  <si>
    <t xml:space="preserve">Dotări performante pentru creşterea competitivităţii firmei </t>
  </si>
  <si>
    <t xml:space="preserve">DALI'S DENTECH SRL </t>
  </si>
  <si>
    <t xml:space="preserve">Diversificarea activitatii societatii MD Powertool Design SRL prin achizitionarea de echipamente inovatoare </t>
  </si>
  <si>
    <t xml:space="preserve">MD POWERTOOL DESIGN SRL </t>
  </si>
  <si>
    <t>Cresterea competitivitatii EIFFEL PRAXIS SRL prin achizitia de echipamente performante</t>
  </si>
  <si>
    <t>EIFFEL PRAXIS SRL</t>
  </si>
  <si>
    <t>Dezvoltarea durabila a Zo-Lar Prest SRL prin dotare si tehnologizare</t>
  </si>
  <si>
    <t>ZO-LAR PREST SRL</t>
  </si>
  <si>
    <t>Dezvoltarea societatii SC Autovic Company SRL prin achizitionare de echipamente performante</t>
  </si>
  <si>
    <t>AUTOVIC COMPANY</t>
  </si>
  <si>
    <t>Sânnicolau Mare</t>
  </si>
  <si>
    <t>Achizitionarea de echipamente pentru laboratorul de tehnica dentara MCO</t>
  </si>
  <si>
    <t>M.C.O PROLABOR SRL</t>
  </si>
  <si>
    <t>Imbunatatirea competitivitatii P&amp;P&amp;P SRL prin achizitia de echipamente performante</t>
  </si>
  <si>
    <t>P&amp;P&amp;P SRL</t>
  </si>
  <si>
    <t>Dotarea cu echipamente a firmei One Trading SRL in vederea cresterii competitivitatii economice</t>
  </si>
  <si>
    <t>INDUSTRY ONE TRADING SRL</t>
  </si>
  <si>
    <t>Achizitie de utilaje si echipamente la TRAININGMASTERS CONSULTING SRL</t>
  </si>
  <si>
    <t xml:space="preserve">TRAININGMASTERS CONSULTING SRL </t>
  </si>
  <si>
    <t xml:space="preserve">ACHIZITIE DE UTILAJE LA MACRO ASSISTANCE SRL </t>
  </si>
  <si>
    <t xml:space="preserve">MACRO ASSISTANCE SRL </t>
  </si>
  <si>
    <t>ACHIZITIE DE UTILAJE LA SC ADKOS VEST SRL</t>
  </si>
  <si>
    <t>ADKOS VEST SRL</t>
  </si>
  <si>
    <t xml:space="preserve">CRESTEREA COMPETITIVITATII FIRMEI ATELIER 21 SRL PRIN ACHIZITIA DE ECHIPAMENTE SI SOFT </t>
  </si>
  <si>
    <t>ATELIER 21 SRL</t>
  </si>
  <si>
    <t>ACHIZITIE DE UTILAJE SI ECHIPAMENTE DE PRODUS BETON LA MIXTURY BETON SRL</t>
  </si>
  <si>
    <t xml:space="preserve">MIXTURY BETON SRL </t>
  </si>
  <si>
    <t xml:space="preserve">Diversificarea activitatii firmei ATG STUDIO SRL in domeniul modelarii si vizualizarii 3D </t>
  </si>
  <si>
    <t>ATG STUDIO SRL</t>
  </si>
  <si>
    <t xml:space="preserve">CRESTEREA COMPETITIVITATII SI IMBUNATATIREA SERVICIILOR SOCIETATII TRANS DIANA PRIN ACHIZITIA DE UTILAJE PERFORMANTE </t>
  </si>
  <si>
    <t xml:space="preserve">TRANS DIANA S.R.L. </t>
  </si>
  <si>
    <t xml:space="preserve">Dezvoltarea societăţii LCD VEHICULE TRANS SRL prin achiziţia unor utilaje pentru efectuarea de lucrări de pregătire a terenului în judeţul Timiş, municipiul Timişoara </t>
  </si>
  <si>
    <t>LCD VEHICULE TRANS SRL</t>
  </si>
  <si>
    <t>Consolidarea pozitiei pe piata a SC MINERAL BETON SRL prin achiziţie de utilaje pentru lucrări de construcţii în jud. Timis</t>
  </si>
  <si>
    <t xml:space="preserve">MINERAL BETON S.R.L. </t>
  </si>
  <si>
    <t>Achizitie echipamente la SC PELI-GRUP SRL</t>
  </si>
  <si>
    <t>PELI-GRUP SRL</t>
  </si>
  <si>
    <t xml:space="preserve">Construire pensiune D+P+1E si imprejmuire in localitatea Buzias la SC PANFY SI FLORIN SRL </t>
  </si>
  <si>
    <t xml:space="preserve">PANFY ŞI FLORIN SRL </t>
  </si>
  <si>
    <t>Buzias</t>
  </si>
  <si>
    <t xml:space="preserve">Echipamente performante pentru activităţi de inginerie </t>
  </si>
  <si>
    <t xml:space="preserve">TOPO GIS EXPLORE SRL </t>
  </si>
  <si>
    <t xml:space="preserve">Dezvoltare durabila si cresterea competititvitatii in domeniul prelucrarii prin aschiere a SC BAND METAL SRL </t>
  </si>
  <si>
    <t xml:space="preserve">BAND METAL SRL </t>
  </si>
  <si>
    <t xml:space="preserve">FIRMA REDUM PREST S.R.L. - NOUL CAMPION AL PRELUCRARII PIESELOR DIN METAL PRIN DOTAREA SI TEHNOLOGIZAREA FIRMEI CU ECHIPAMENTE MODERNE SI COMPETITIVE </t>
  </si>
  <si>
    <t xml:space="preserve">REDUM PREST SRL </t>
  </si>
  <si>
    <t>Achizitie de utilaje inovative in vederea extinderii activitatii şi consolidarii pozitiei pe piata a societatii EDM-TIM S.R.L</t>
  </si>
  <si>
    <t xml:space="preserve">EDM - TIM SRL </t>
  </si>
  <si>
    <t xml:space="preserve">Dezvoltarea produselor de tehnică dentară prin dotarea laboratorului ”Zoki Dent” S.R.L. din Timişoara </t>
  </si>
  <si>
    <t xml:space="preserve">ZOKI DENT SRL </t>
  </si>
  <si>
    <t>Consolidarea poziţiei pe piaţă a societăţii TROCPRIM SERV SRL prin achiziţionarea de echipamente inovative în judeţul Timiş, localitatea Timişoara</t>
  </si>
  <si>
    <t xml:space="preserve">TROCPRIM SERV SRL </t>
  </si>
  <si>
    <t xml:space="preserve">Diversificarea activitatii Saima Distribution prin dotarea cu echipamente performante </t>
  </si>
  <si>
    <t xml:space="preserve">SAIMA DISTRIBUTION SRL </t>
  </si>
  <si>
    <t xml:space="preserve">Achizitie de utilaje la SC TRIM FINANCE SRL </t>
  </si>
  <si>
    <t xml:space="preserve">TRIM FINANCE SRL </t>
  </si>
  <si>
    <t xml:space="preserve">Achiziţie de utilaje inovative pentru diversificarea activităţii societăţii PCB LAYOUT DESIGN SRL </t>
  </si>
  <si>
    <t xml:space="preserve">PCB LAYOUT DESIGN SRL </t>
  </si>
  <si>
    <t xml:space="preserve">MODERNIZAREA HOTELULUI SILVA </t>
  </si>
  <si>
    <t xml:space="preserve">SILVATOM SRL </t>
  </si>
  <si>
    <t xml:space="preserve">Dotarea cu echipamente a firmei DAFIR CADCONSULT SRL în vederea creşterii competitivităţii economice </t>
  </si>
  <si>
    <t xml:space="preserve">DAFIR CADCONSULT S.R.L. </t>
  </si>
  <si>
    <t xml:space="preserve">Imbunatatirea competitivitatii societatii MG BUILDING DESIGN S.R.L. </t>
  </si>
  <si>
    <t xml:space="preserve">MG BUILDING DESIGN S.R.L. </t>
  </si>
  <si>
    <t>ACHIZITIE UTILAJE PENTRU DEZVOLTAREA FIRMEI S.C. RUBENSITO SRL</t>
  </si>
  <si>
    <t xml:space="preserve">RUBENSITO SRL </t>
  </si>
  <si>
    <t>Ciacova</t>
  </si>
  <si>
    <t>Mai bine pentru maine - dezvoltarea durabilă a CONSTRUCT PYLON SRL prin investitii</t>
  </si>
  <si>
    <t>CONSTRUCT PYLON SRL</t>
  </si>
  <si>
    <t xml:space="preserve">Consolidarea pozitiei pe piata a societatii LATERAL S.R.L. prin diversificarea activitatii si dotarea cu echipamente performante </t>
  </si>
  <si>
    <t xml:space="preserve">LATERAL SRL </t>
  </si>
  <si>
    <t xml:space="preserve">ACHIZITIE UTILAJE PENTRU DIVERSIFICAREA ACTIVITATII LA S.C. AXC MEGA CONSTRUCT S.R.L. </t>
  </si>
  <si>
    <t xml:space="preserve">AXC MEGA CONSTRUCT SRL </t>
  </si>
  <si>
    <t xml:space="preserve">Achiziţie de utilaje </t>
  </si>
  <si>
    <t xml:space="preserve">DIRESA GOSEN GRUP SRL </t>
  </si>
  <si>
    <t xml:space="preserve">DOTAREA SI ECHIPAREA CU UTILAJE PENTRU PRODUCTIE RADOR LC SRL </t>
  </si>
  <si>
    <t>RADOR LC SRL</t>
  </si>
  <si>
    <t xml:space="preserve">Cresterea competitivitatii SC Editura de Vest SRL prin dotari performante </t>
  </si>
  <si>
    <t>EDITURA DE VEST SRL</t>
  </si>
  <si>
    <t xml:space="preserve">Cresterea Competitivitatii SC ALYROM ENTERPRISE SRL prin achizitia de utilaje </t>
  </si>
  <si>
    <t>ALYROM ENTERPRISE SRL</t>
  </si>
  <si>
    <t xml:space="preserve">Achiziţie dotări la S.C. ALPIN SHUNT S.R.L. </t>
  </si>
  <si>
    <t xml:space="preserve">ALPIN SHUNT S.R.L. </t>
  </si>
  <si>
    <t xml:space="preserve">Achizitie de utilaje si echipamente la GLCS CONSTRUCT SRL </t>
  </si>
  <si>
    <t>GLCS CONSTRUCT SRL</t>
  </si>
  <si>
    <t xml:space="preserve">STRATEGII MODERNE DE EXECUTARE A TAMPLARIEI DE TIP TERMOPAN PRIN DOTAREA SI TEHNOLOGIZAREA STENTOR D.S.D. S.R.L. </t>
  </si>
  <si>
    <t>STENTOR D.S.D. SRL</t>
  </si>
  <si>
    <t xml:space="preserve">TOP MINERAL – TEHNOLOGIE ?I PERFORMAN?Ă </t>
  </si>
  <si>
    <t xml:space="preserve">TOP MINERAL SRL </t>
  </si>
  <si>
    <t xml:space="preserve">Cresterea eficientei companiei SC RENA S.R.L. prin achizitia de utilaje pentru lucrari de constructii in jud. Timis </t>
  </si>
  <si>
    <t>RENA SRL</t>
  </si>
  <si>
    <t xml:space="preserve">Cresterea competitivitatii economice a Electric Sys prin modernizarea dotarii tehnice </t>
  </si>
  <si>
    <t>ELECTRIC SYS SRL</t>
  </si>
  <si>
    <t xml:space="preserve">TIT BIT S.R.L. - O FIRMA CARE GARANTEAZA CALITATEA CONSTRUCTIILOR SALE </t>
  </si>
  <si>
    <t xml:space="preserve">TIT BIT SRL </t>
  </si>
  <si>
    <t>BUZIAS</t>
  </si>
  <si>
    <t>Dezvoltarea activității Glass Line SRL prin producția de sticlă securizată</t>
  </si>
  <si>
    <t>Glass Line SRL</t>
  </si>
  <si>
    <t>Îmbunătăţirea competitivităţii întreprinderii BTTC CONSTRUCT SRL-D , prin achiziţia de utilaje</t>
  </si>
  <si>
    <t>BTTC CONSTRUCT SRL</t>
  </si>
  <si>
    <t xml:space="preserve">Cresterea competitivitatii societatii Urban Control TM prin dotarea cu echipamente performante </t>
  </si>
  <si>
    <t>URBAN CONTROL TM SRL</t>
  </si>
  <si>
    <t xml:space="preserve">Modernizarea şi diversificarea activităţii ADE GALVANO-TIM SRL prin achiziţia de echipamente pentru creşterea productivităţii </t>
  </si>
  <si>
    <t>ADE GALVANO-TIM SRL</t>
  </si>
  <si>
    <t xml:space="preserve">Achiziţionarea de utilaje performante pentru obţinerea de servicii, produse şi idei noi SC UNIQ MOB SRL </t>
  </si>
  <si>
    <t>UNIQ MOB SRL</t>
  </si>
  <si>
    <t xml:space="preserve"> "Casa Maria" - facilităţi de cazare pentru vacanţe şi perioade de scurtă durată</t>
  </si>
  <si>
    <t>ULTRAMARIN VOYAGE SRL</t>
  </si>
  <si>
    <t xml:space="preserve">Dezvoltarea S.C. RVS CONSTRUCT2U S.R.L. prin dotarea cu utilaje profesionale de construcţii </t>
  </si>
  <si>
    <t>RVS CONSTRUCT2U SRL</t>
  </si>
  <si>
    <t xml:space="preserve">DOTAREA SC SECOND START SRL PENTRU DESFASURAREA ACTIVITATILOR DE EDITARE MATERIALE PUBLICITARE </t>
  </si>
  <si>
    <t>SECOND START</t>
  </si>
  <si>
    <t xml:space="preserve">Tehnologii inovative în arhitectură </t>
  </si>
  <si>
    <t>D- CONTEXT STUDIO SRL</t>
  </si>
  <si>
    <t xml:space="preserve">Dezvoltarea activitatii la SC PROBISS SRL prin achizitionarea de echipamente performante </t>
  </si>
  <si>
    <t>PROBISS SRL</t>
  </si>
  <si>
    <t xml:space="preserve">Dezvoltarea activitatii si cresterea competitivitatii Atrium Building S.R.L. prin achizitionarea de echipamente si programe informatice </t>
  </si>
  <si>
    <t>ATRIUM BUILDING SRL</t>
  </si>
  <si>
    <t xml:space="preserve">ACHIZITIE ECHIPAMENTE TEHNOLOGICE SI IT IN SCOPUL RETEHNOLOGIZARII SI MODERNIZARII ACTIVITATII SC LUCO CAD SRL </t>
  </si>
  <si>
    <t>LUCO CAD SRL</t>
  </si>
  <si>
    <t xml:space="preserve">Inovarea activitatii Dan Transport Hidroconstructia SRL prin prestarea de servicii noi </t>
  </si>
  <si>
    <t>DAN TRANSPORT HIDROCONSTRUCTIA SL</t>
  </si>
  <si>
    <t>Achizitie de utilaj la SC BIROU DE PROIECTARE BLUM SRL</t>
  </si>
  <si>
    <t>BIROU DE PROIECTARE BLUM SRL</t>
  </si>
  <si>
    <t>CONSULANDIA SRL – NOI ORIZONTURI DE DEZVOLTARE</t>
  </si>
  <si>
    <t>CONSULANDIA SRL</t>
  </si>
  <si>
    <t xml:space="preserve">Dotarea si echiparea companiei SC GTA TELECOMUNICATION SRL in vederea diversificarii ofertei si consolidarii pozitiei pe piata </t>
  </si>
  <si>
    <t>GTA TELECOMUNICATION SRL</t>
  </si>
  <si>
    <t>Imbunatatirea competitivitatii economice la MASCHINENBAU TIMISOARA SRL prin extinderea capacitatii de productie</t>
  </si>
  <si>
    <t>MASCHINENBAU TIMISOARA SRL</t>
  </si>
  <si>
    <t>Înființarea unei unități de productie componente și ansamble pentru autovehicule</t>
  </si>
  <si>
    <t xml:space="preserve">KPM TECHNIK S.R.L. </t>
  </si>
  <si>
    <t xml:space="preserve">Investitii pentru diversificarea produselor în cadrul S.C. INTELIFORM S.R.L. prin fabricarea de echipamente cu telecontrol online </t>
  </si>
  <si>
    <t xml:space="preserve">INTELIFORM SRL </t>
  </si>
  <si>
    <t>Reabilitare si extindere Complex Padesul</t>
  </si>
  <si>
    <t xml:space="preserve">COMPLEX PADESUL SRL </t>
  </si>
  <si>
    <t>Reabilitare, extindere si dotare</t>
  </si>
  <si>
    <t>Făget</t>
  </si>
  <si>
    <t>Creşterea competitivităţii şi optimizarea activităţii de fabricaţie a BLUESYS SRL prin construirea unei clădiri noi pentru extinderea activităţii de fabricare a echipamentelor electronice şi activităţi de software</t>
  </si>
  <si>
    <t xml:space="preserve"> BLUESYS S.R.L. </t>
  </si>
  <si>
    <t>Imbunatatirea competitivitatii economice la VERNI &amp; FIDA ROMANIA SRL prin extinderea capacitatii de
productie</t>
  </si>
  <si>
    <t>VERNI &amp; FIDA ROMANIA SRL</t>
  </si>
  <si>
    <t xml:space="preserve">Crearea unei noi unităţi de prestare servicii medicale in cadrul Coquette Beauty Clinique SRL </t>
  </si>
  <si>
    <t xml:space="preserve">COQUETTE BEAUTY CLINIQUE SRL </t>
  </si>
  <si>
    <t xml:space="preserve">Achiziţie de utilaje pentru extinderea activităţii de producţie a GRAFOPRINT S.R.L. </t>
  </si>
  <si>
    <t>GRAFOPRINT SRL</t>
  </si>
  <si>
    <t>Giroc</t>
  </si>
  <si>
    <t xml:space="preserve">Extinderea capacităţii de producţie mobilier de baie </t>
  </si>
  <si>
    <t xml:space="preserve">ARTHEMA SRL </t>
  </si>
  <si>
    <t>Chişoda</t>
  </si>
  <si>
    <t xml:space="preserve">Cresterea competitivitatii societatii Delcase SRL prin achizitia de echipamente de productie performante </t>
  </si>
  <si>
    <t>DELCASE SRL</t>
  </si>
  <si>
    <t xml:space="preserve">Dezvoltarea competivitatii economice a Total Recycling SRL prin diversificarea productiei </t>
  </si>
  <si>
    <t>TOTAL RECYCLING S.R.L.</t>
  </si>
  <si>
    <t>Cresterea competitivitatii societatii Casadevall Romania SRL prin achizitia de echipamente performante</t>
  </si>
  <si>
    <t>CASADEVALL ROMANIA SRL</t>
  </si>
  <si>
    <t>Cresterea competitivitatii societatii Minimold International SRL prin extinderea activitatii de productie componente auto</t>
  </si>
  <si>
    <t>MINIMOLD INTERNATIONAL SRL</t>
  </si>
  <si>
    <t>CONSTRUIRE CLADIRE IN REGIM DE INALTIME P+1E- UNITATE SANITARA CU PATURI (CLINICA MEDICALA) SI IMPREJMUIRE TEREN-Rocordis SRL</t>
  </si>
  <si>
    <t>ROCORDIS SRL</t>
  </si>
  <si>
    <t>ACHIZITIE DE UTILAJE LA SC AMM CONSTRUCT 2015 SRL</t>
  </si>
  <si>
    <t>AMM CONSTRUCT 2015 SRL</t>
  </si>
  <si>
    <t>Lucrări interioare și exterioare de renovare, conservare, reabilitare a clădirii Catedralei Romano – Catolice din Timișoara și a împrejmuirii, în vederea integrării în circuitul turistic național și internațional</t>
  </si>
  <si>
    <t>Episcopia Romano – Catolică Timisoara</t>
  </si>
  <si>
    <t>Lucrari de renovare, conservare si reabilitare a cladirii Catedralei Catolice din Timisoara</t>
  </si>
  <si>
    <t>Unitate de cult</t>
  </si>
  <si>
    <t>Restaurarea și promovarea Turnului de apărare (cula) monument istoric din orașul Ciacova, județul Timiș</t>
  </si>
  <si>
    <t>UAT Orașul Ciacova</t>
  </si>
  <si>
    <t>RestaurareaTurnului de aparare din Ciacova si promovarea acestuia ca monument istoric</t>
  </si>
  <si>
    <t>Restaurarea, conservarea si valorificarea patrimoniului cultural de interes national Biserica Ortodoxa Invierea domnului din comuna Belint</t>
  </si>
  <si>
    <t>Parohia Ortodoxă Română Belinț</t>
  </si>
  <si>
    <t>Restauararea si conservarea Bisericii Ortodoxe Invierea Domnului din Belint</t>
  </si>
  <si>
    <t>Belinț</t>
  </si>
  <si>
    <t>Restaurarea și amenajarea peisagistică a ansamblului arhitectural Biserica Romano-Catolică Sf. Vendelin</t>
  </si>
  <si>
    <t>UAT Dudeștii Noi în parteneriat cu Episcopia Romano-Catolica Timișoara</t>
  </si>
  <si>
    <t>Restauararea si conservarea Bisericii Romano - Catolice Sf.Vendelin Timisoara, si amenajare peisagistica</t>
  </si>
  <si>
    <t>Dudeștii Noi</t>
  </si>
  <si>
    <t>Modernizare DJ 593 (L=35,90 km din care necesar modernizare L= 20 km)</t>
  </si>
  <si>
    <t>UAT Timiș</t>
  </si>
  <si>
    <t>Modernizare DJ 691: lărgirea la 4 benzi a sectorului km 2+725 (sens giratoriu)-Centura Timișoara și Centura Timișoara- Autostrada A1 (km. 12+975)</t>
  </si>
  <si>
    <t>Parteneriat UAT Judetul Timis - UAT Comuna Dumbravita - UAT Municipiul Timisoara</t>
  </si>
  <si>
    <t>Consolidare si extindere cladire existenta - Dar din Dar, Centrul social de zi pentru varstnici Partos</t>
  </si>
  <si>
    <t>ASOCIATIA SEMPER AGAPE în parteneriat cu FUNDATIA MISSIO LINK INTERNATIONAL</t>
  </si>
  <si>
    <t>Extinderea si consolidarea constructiei constructiei existente -"Dar din Dar- Centru social de zi pentru ingrijire varstnici"; Completarea dotarii Centrului de zi pentru batrani cu mobilier interior si exterior, echipamente si dotare pentru cabinet medical si sala de fiziokineto, dotare cu echipamente IT&amp;C si de relaxare, dotare cu echipamente electrocasnice profesionale, dotare bucatarie si sala de mese cu echipament si vesela specifica, dotare cu platforma lift si autoturism in vederea asigurarii serviciilor de socializare si petrecere a timpului liber, organizare si implicare in activitati comunitare si culturale, prepararea si servirea mesei calde,</t>
  </si>
  <si>
    <t>sat Partoș</t>
  </si>
  <si>
    <t xml:space="preserve">Extindere și modernizare anexă parter pentru amenajare centru de zi, antina socială și prestare servicii de îngrijire la domiciliu pentru vârstnici în Comuna Giroc </t>
  </si>
  <si>
    <t>UAT Comuna Giroc</t>
  </si>
  <si>
    <t>Extinderea si modrnizarae unui centru social fără componentă rezidenţială destinat persoanelor vârstnice (persoane de peste 65 ani)</t>
  </si>
  <si>
    <t>POR/2016/5/5.2/1</t>
  </si>
  <si>
    <t>Amenajare zona de agrement Lac Stei</t>
  </si>
  <si>
    <t>UAT Stei</t>
  </si>
  <si>
    <t>Valorificarea resurselor naturale neutilizate ale oraşului Stei în vederea creşterii calităţii vieţii urbane. Amenajarea în 36 de luni a unei zone de agrement şi petrecere a timpului liber în jurul lacului de acumulare Stei, în vederea reutilizării şi remodelării spaţiului public al oraşului Stei.</t>
  </si>
  <si>
    <t>NORD-VEST</t>
  </si>
  <si>
    <t>BIHOR</t>
  </si>
  <si>
    <t>Stei</t>
  </si>
  <si>
    <t>PUBLIC</t>
  </si>
  <si>
    <t>POR/2016/5/5.1/1</t>
  </si>
  <si>
    <t>Restaurarea casei Darvas-La Roche in vederea valorificarii patrimoniului cultural secession</t>
  </si>
  <si>
    <t xml:space="preserve">UAT Oradea </t>
  </si>
  <si>
    <t>Conservarea şi restaurarea Casei Darvas - La Roche, având o suprafaţă desfăşurată de 1701 mp şi o suprafaţă construită la sol de 566 mp; Crearea funcţiunii muzeale a Casei Darvas - La Roche</t>
  </si>
  <si>
    <t>Oradea</t>
  </si>
  <si>
    <t>POR/2016/2/2.1.A</t>
  </si>
  <si>
    <t xml:space="preserve">Imbunatatirea competitivitatii prin retehnologizare la MOBIRAR COM SRL </t>
  </si>
  <si>
    <t>MOBIRAR COM S.R.L.</t>
  </si>
  <si>
    <t>Cesterea competitivitatii MOBIRAR COM SRL, pe piata furnizorilor de servicii de ascutitorie. Retehnologizarea bazei tehnologice si extinderea acesteia, prin achizitionarea de utilaje si echipamente necesare pentru activitatea de ascutitorie</t>
  </si>
  <si>
    <t>Modernizarea activitatii existente prin achizitie de echipamente de catre AMAZING VISUALS STUDIO SRL</t>
  </si>
  <si>
    <t>AMAZING VISUALS STUDIO SRL</t>
  </si>
  <si>
    <t>Dezvoltarea microintreprinderii AMAZING VISUALS STUDIO SRL prin modernizarea activitatii din domeniul productiei cinematografice, video si de programe de televiziune precum diversificarea activitatii existente prin adaugarea unui nou tip de filmare</t>
  </si>
  <si>
    <t>Construire hala productie filtre industriale si dotarea cu echipamente pentru MAGRIM COM SRL</t>
  </si>
  <si>
    <t>MAGRIM COM S.R.L.</t>
  </si>
  <si>
    <t>Cresterea economica durabila a MAGRIM COM SRL si adoptarea de masuri care sa conduca la consolidarea pozitiei pe piata productiei de filtre pentru uz industrial.</t>
  </si>
  <si>
    <t>Dezvoltarea Activitatii SC Promotax SRL prin achizitia de echipamente noi si angajarea de personal</t>
  </si>
  <si>
    <t>PROMOTAX SRL</t>
  </si>
  <si>
    <t>DEZVOLTAREA ACTIVITATII SC PROMOTAX SRL PRIN ACHIZITIA DE ECHIPAMENTE NOI SI ANGAJAREA DE PERSONAL este consolidarea pozitiei pe piata locala si regionala a societatii, in prestarea serviciilor de divertisment</t>
  </si>
  <si>
    <t>Consolidarea poziției SC ZALECO SRL pe piață prin dotarea cu active corporale în vederea creșterii productivității firmei</t>
  </si>
  <si>
    <t>ZALECO SRL</t>
  </si>
  <si>
    <t>Dezvoltarea şi consolidarea poziţiei pe piaţă a societăţii comerciale Zaleco SRL prin investiţii în echipamente cu o productivitate superioară şi forţă de muncă specializată</t>
  </si>
  <si>
    <t>Achizitie utilaje la POLDNEK PROD SRL</t>
  </si>
  <si>
    <t xml:space="preserve">POLDNEK PROD SRL </t>
  </si>
  <si>
    <t>Cresterea capacitatii de productie mobila a societatii prin achizitia de utilaje noi, de ultima generatie si mai eficiente din punct de vedere energetic</t>
  </si>
  <si>
    <t>Diversificarea activitatii SC SANPLAST SRL prin achizitionarea de echipamente pentru productia mobilierului de baie</t>
  </si>
  <si>
    <t>SANPLAST SRL</t>
  </si>
  <si>
    <t>Consolidarea pozitiei pe piata a SANPLAST SRL prin adoptarea de masuri care sa conduca la diversificarea activitatii in domeniul productiei de mobilier de baie.</t>
  </si>
  <si>
    <t xml:space="preserve">Construire Aparthotel  S+P+E+E retras cu terasa circulabila </t>
  </si>
  <si>
    <t>BIZEXPERT SRL</t>
  </si>
  <si>
    <t>Diversificare a activitatii, prin prestarea de servicii de ospitalitate, conform codului CAEN 5510 "Hoteluri si alte facilitati de cazare similare".</t>
  </si>
  <si>
    <t>Dezvoltarea firmei STARTRONIC SERVICE SRL</t>
  </si>
  <si>
    <t>STARTRONIC SERVICE S.R.L.</t>
  </si>
  <si>
    <t>Consolidarea pe piata a firmei STARTRONIC SERVICE SRL prin crestere economica si dezvoltarea durabila.</t>
  </si>
  <si>
    <t>Dezvoltarea societatii DALUK TRANSIMPEX SRL prin achizitia de echipamente performante</t>
  </si>
  <si>
    <t>DALUK TRANSIMPEX SRL</t>
  </si>
  <si>
    <t>Dezvoltarea societatii DALUK TRANSIMPEX prin diversificarea activitatii desfasurate, cu ajutorul unor tehnologii moderne, care sa conduca la cresterea competitivitatii si consolidarea pozitiei societatii pe piata.</t>
  </si>
  <si>
    <t>Diversificarea si eficientizarea activitatii de productie la DEVE PRODEXIM SRL</t>
  </si>
  <si>
    <t>DEVE PRODEXIM SRL</t>
  </si>
  <si>
    <t xml:space="preserve">Cresterea competitivitatii DEVE PRODEXIM SRL si consolidarea pozitiei pe piata furnizorilor de vopsele. Inovarea de produs, respectiv diversificarea gamei de produse furnizate clientilor cu 2 noi categorii de produse in termen de 6 luni de la finalizarea implementarii proiectului:
</t>
  </si>
  <si>
    <t xml:space="preserve">Cresterea competitivitatii si a productivitatii firmei SC. ORAEXACTA SYSTEMS SRL prin achizitia de utilaje si echipamente moderne, eco-eficiente </t>
  </si>
  <si>
    <t>ORAEXACTA SYSTEMS S.R.L.</t>
  </si>
  <si>
    <t>Creşterea competitivităţii firmei SC ORAEXACTA SYSTEM SRL. şi consolidarea poziţiei acesteia pe piaţă prin intermediul diversificării activităţii acesteia şi al dezvoltării continue a capitalului uman al acesteia</t>
  </si>
  <si>
    <t>Achizitie utilaje la P&amp;H INDUSTRIAL EQUIPMENT SRL</t>
  </si>
  <si>
    <t>P&amp;H INDUSTRIAL EQUIPMENT SRL</t>
  </si>
  <si>
    <t>Cresterea capacitatii de productie de componente metalice a societatii si diversificarea productiei prin realizarea de agregate pentru liniile de asamblare din industria auto si industria aeronautica</t>
  </si>
  <si>
    <t>Construire hala de productie si achizitii echipamente "P"</t>
  </si>
  <si>
    <t>SASMOB SRL</t>
  </si>
  <si>
    <t>Construirea unei hale de productie si dotarea acesteia cu utilajele necesare productiei de elemente de dulgherie si tamplarie pentru constructii (usi, ferestre, trepte, balustrade, etc.)</t>
  </si>
  <si>
    <t>Marghita</t>
  </si>
  <si>
    <t>Achizitie de utilaje si echipamente la VIDIANA TRADING SRL</t>
  </si>
  <si>
    <t xml:space="preserve">VIDIANA TRADING SRL </t>
  </si>
  <si>
    <t>Cresterea competitivitatii care sa contribuie la cresterea cotei de piata si a gradului de profitabilitate a societătii, cresterea calitatii si extinderea gamei de produse si servicii oferite, imbunatatirea raportului cost/pret si reducerea termenelor de finalizare/livrare a proiectelor catre clientii sai.</t>
  </si>
  <si>
    <t>Cresterea competitivitatii companiei PROD COM DORELA SRL prin achizitionarea unui utilaj de foraj</t>
  </si>
  <si>
    <t>PROD.COM.DORELA SRL</t>
  </si>
  <si>
    <t>Creşterea productivităţii şi a competitivităţii societăţii Prod Com Dorela S.R.L. prin achiziţionarea unui utilaj pentru foraj de apă ultima generaţie şi a unui sistem de panouri fotovoltaice.</t>
  </si>
  <si>
    <t>Dezvoltarea activitatii firmei SERIGRA FAST SRL</t>
  </si>
  <si>
    <t xml:space="preserve">SERIGRA FAST S.R.L. </t>
  </si>
  <si>
    <t>Consolidarea pozitiei pe piata a firmei, prin crestere economica si dezvoltare durabila. Diversificarea activitatii firmei prin 1 domeniu nou, reprezentat de imprimarea articolelor textile si de imbracaminte</t>
  </si>
  <si>
    <t>Diversificarea activitatii SC ECOSAFE SRL prin achizitie de utilaje</t>
  </si>
  <si>
    <t>ECOSAFE SRL</t>
  </si>
  <si>
    <t>Creşterea competitivităţii microîntreprinderii S.C. ECOSAFE S.R.L., ca urmare a utlizării noilor tehnologii în procesele de lucru a firmei, prin achiziţionarea de echipamente şi utilaje tehnologice specializate.</t>
  </si>
  <si>
    <t>”Construire hală de producţie, amenajări exterioare şi împrejmuire teren”</t>
  </si>
  <si>
    <t>SOFIA PRODCOM SRL</t>
  </si>
  <si>
    <t>Dezvoltarea şi consolidarea poziţiei pe piaţă a societăţii comerciale SOFIA PRODCOM SRL prin realizarea unei investiţii in construirea unei hale de productie si în echipamente cu o productivitate superioară.</t>
  </si>
  <si>
    <t>Achizitie utilaje la DAS TRAFFIC SYSTEM SRL</t>
  </si>
  <si>
    <t>DAS TRAFFIC SYSTEM SRL</t>
  </si>
  <si>
    <t>Cresterea capacitatii de lucrari a societatii si diversificarea ofertei de servicii prin oferirea unui serviciu nou pentru societate: marcarea cu 2 componente</t>
  </si>
  <si>
    <t>Creșterea productivității și a competitivității companiei S.C. PROFI SMILE S.R.L. prin achiziționarea de echipamente și utilaje tehnologice performante și mobilier necesare dezvoltării activității</t>
  </si>
  <si>
    <t>PROFI SMILE SRL</t>
  </si>
  <si>
    <t>Creşterea productivităţii şi a competitivităţii companiei S.C. PROFI SMILE S.R.L. prin achiziţionarea de echipamente şi utilaje tehnologice performante şi mobilier necesar dezvoltării activităţii.</t>
  </si>
  <si>
    <t>Dezvoltarea firmei VANPO CONSTRUCT SRL</t>
  </si>
  <si>
    <t>VANPO CONSTRUCT SRL</t>
  </si>
  <si>
    <t xml:space="preserve">Consolidarea pozitiei firmei pe piata constructiilor, in vederea cresterii economice si dezvoltarii durabile. Dezvoltarea activitatii firmei prin achizitionarea a 8 echipamente performante in domeniul contructiei de cladiri rezidentiale si
nerezidentiale, in perioada de implementare. </t>
  </si>
  <si>
    <t>Cresterea calitatii vietii urbane-amenajare parc arena sportiva</t>
  </si>
  <si>
    <t>UAT Alesd</t>
  </si>
  <si>
    <t>Valorificarea resurselor naturale neutilizate ale oraşului Aleşd în vederea creşterii calităţii vieţii urbane. Amenajarea unei zone de agrement şi petrecere a timpului liber în oraşul Aleşd, în vederea reutilizării şi remodelării spaţiului public al oraşului Aleşd.</t>
  </si>
  <si>
    <t>Reparatii capitale si amenajari interioare sediu nou-Muzeul Tarii Crisurilor Oradea-lucrari de amenajare incinta si amenajari speciale de muzeu</t>
  </si>
  <si>
    <t>CJ Bihor</t>
  </si>
  <si>
    <t>Impulsionarea dezvoltarii locale si valorificarea patrimoniului cultural local prin restaurarea si punerea in valoare a Muzeului Tarii Crisurilor Oradea prin lucrari de reparatii capitale, amenajari interioare, amenajare incinta si amenajari speciale de muzeu</t>
  </si>
  <si>
    <t>Restaurarea, conservarea si integrarea in circuitul cultural a obiectivului: Muzeul Francmasoneriei din Oradea</t>
  </si>
  <si>
    <t>Conservarea şi restaurarea cladirii Muzeul Francmasoneriei, având o suprafaţă desfăşurată de 442 mp şi o suprafaţă construită la sol de 442 mp, regim de înălţime P; 2. Crearea funcţiunii muzeale a cladirii Muzeul Francmasoneriei</t>
  </si>
  <si>
    <t>Consolidarea pozitiei SC MAGHISTEL SRL pe piata prin dotarea cu active corporale în vederea cresterii productivitatii firmei</t>
  </si>
  <si>
    <t>MAGHISTEL SRL</t>
  </si>
  <si>
    <t>Dezvoltarea şi consolidarea poziţiei pe piaţă a societăţii comerciale Maghistel SRL prin investiţii în echipamente cu o productivitate superioară şi forţă de muncă specializată</t>
  </si>
  <si>
    <t>POR/2016/7/7.1/1</t>
  </si>
  <si>
    <t>Dezvoltarea infrastructurii statiunii Baile Felix-Lotusul Turismului Romanesc</t>
  </si>
  <si>
    <t>UAT Sinmartin</t>
  </si>
  <si>
    <t>Îmbunătăţirea calităţii infrastructurii tehnico-turistice din staţiunea balneoclimaterică Băile Felix, în vederea creşterii atractivităţii turistice, aport la dinamizarea economiei locale şi creşterea numărului de locuri de muncă</t>
  </si>
  <si>
    <t>Baile Felix</t>
  </si>
  <si>
    <t xml:space="preserve">Consturire unitate de cazare in regin de inaltime  D+P+2E si amenajare </t>
  </si>
  <si>
    <t>A.D.L. ARCHITECTURE&amp;DESIGN SRL</t>
  </si>
  <si>
    <t>Construire unitate de cazare in regim de inaltime D+P+2E si amenajare” este consolidarea pozitiei societatii pe piata prin initierea unei noi activitati economice in domeniul serviciilor de cazare prin edificarea si dotarea unei unitati moderne de cazare si prin angajarea de personal.</t>
  </si>
  <si>
    <t>Achizitie de utilaje si echipamente la PATCAS CONSTRUCT SRL</t>
  </si>
  <si>
    <t>PATCAS CONSTRUCT SRL</t>
  </si>
  <si>
    <t>Dezvoltarea si extinderea activitatii, cresterea competitivitatii care sa contribuie la cresterea cotei de piata si a gradului de profitabilitate a societătii, cresterea calitatii si extinderea gamei de produse si servicii oferite, imbunatatirea raportului cost/pret si reducerea termenelor de finalizare/livrare a proiectelor catre clientii sai.</t>
  </si>
  <si>
    <t>Achizitie de utilaje si echipamente la ECO VEST CONSTRUCT SRL-D</t>
  </si>
  <si>
    <t>ECO VEST CONSTRUCT SRL-D</t>
  </si>
  <si>
    <t>Dezvoltarea si extinderea activitatii, cresterea competitivitatii care sa contribuie la cresterea cotei de piata si a gradului de profitabilitate a societătii, cresterea calitatii si extinderea gamei de produse si servicii oferite, imbunatatirea raportului cost/pret si reducerea termenelor de finalizare/livrare a proiectelor catre clientii sai. Achizitia de utilaje noi pentru desfasurarea activitatilor de pregatire a terenului</t>
  </si>
  <si>
    <t>Construire hala de productie si birouri</t>
  </si>
  <si>
    <t>AXTROM SRL</t>
  </si>
  <si>
    <t xml:space="preserve">Consolidarea pozitiei pe piata a AXTROM SRL prin adoptarea de masuri care sa conduca la diversificarea activitatii in domeniul de fabricare a articolelor din material plastic. Cresterea capacitatii de productie prin achizitionarea unui numar de 4 echipamente noi care asigura inovare la nivel de proces si
produs
</t>
  </si>
  <si>
    <t>Dezvoltarea microîntreprinderii Medana Laboratory</t>
  </si>
  <si>
    <t>MEDANA LABORATORY SRL</t>
  </si>
  <si>
    <t>Dezvoltarea microintreprinderii Medana Laboratory SRL prin extinderea gamei de servicii prestate, ca urmare a achizitionarii unor de tehnologii si echipamente noi, in termen de 12 luni de la semnarea contractului de finantare nerambursabila.</t>
  </si>
  <si>
    <t>POR102/2/2/</t>
  </si>
  <si>
    <t>Dezvoltarea activitatii SC ADIDAC COMIMPEX SRL prin dotarea cu utilaje si echipamente</t>
  </si>
  <si>
    <t>ADIDAC COMIMPEX S.R.L.</t>
  </si>
  <si>
    <t>Moderniza activitatea de productie cozi de leemn pentru unelte, in scopul cresterii competititivitatii prin achizitia urmatoarelor utilaje, echipamente si software: Linie de produs cozi de lemn (1 buc.); Instalatie pentru uscarea lemnului (1 buc.); Linie de peletizare automata (1 buc.); Motostivuitor (1 buc.); Software de control a procesului de uscare (1 buc.).</t>
  </si>
  <si>
    <t>Salonta</t>
  </si>
  <si>
    <t>Modernizarea activitatii SC GLASS PORTELAN CERAMICS PRINTING SRL prin dotarea cu utilaje, echipamente si software</t>
  </si>
  <si>
    <t>GLASS PORTELAN CERAMICS PRINTING SRL (AYANO ROMANIA SRL)</t>
  </si>
  <si>
    <t>Cresterea competitivitatii si consolidarea pozititiei pe piata a SC AYANO ROMANIA SRL, prin achizitia de utilaje, echipamente si software: Cuptor decorare (1 buc); Imprimanta cu sistem de imagistica directa (1 buc); Masina imprimare 8 culori (1 buc); Masina de vopsit borduri aurite (1 buc); Imprimanta (1 buc); Sistem server (server (1 buc), firewall (1 buc), rack (1 buc), sursa de alimentare continua (1 buc)) (1 buc); Computere (4 buc); Sistem panouri solare (Panou solar (2 buc), Boiler (1 buc), Statie solara (1 buc), Set suport (1 buc), Automatizare (1 buc), Vas expansiune (1 buc), Traseu solar preizolat (1 buc), Fitinguri racordare(1 buc), Manopera montaj (1 buc))(1 buc); Rampa acces pentru persoane cu handicap si montaj aferent (1 buc); Sistem complet de prelucrare documente (4 buc), Sistem de operare pentru sistem server (1 buc), Program specializat pentru ilustratie vectoriala (1 buc), Program specializat cu grafica vectoriala (1 buc), Sistem integrat de tip ERP (1 buc)</t>
  </si>
  <si>
    <t>Achizitie de utilaje la SC OPTIMEDIA SRL</t>
  </si>
  <si>
    <t>OPTIMEDIA S.R.L.</t>
  </si>
  <si>
    <t xml:space="preserve">Diversifiarea unei unitati de productie existente pentru realizarea de produse care nu au fost realizate anterior in unitate, prin achizitionarea urmatoarelor utilaje si a softurilor aferente pentru operare a acestora: - Cuptor de securizat sticla, 1 buc + Software operare; - Linie slefuire sticla, 1 buc + Software operare; - Linie productie sticla termponan de mari dimensiuni, 1 buc + Software operare; </t>
  </si>
  <si>
    <t>Dezvoltarea serviciilor medicale in cadrul SC Rodenta SRL</t>
  </si>
  <si>
    <t>RODENTA SRL</t>
  </si>
  <si>
    <t>Dezvoltarea serviciilor medicale pein introducerea inovarii de serviciu si de proces in cadrul societatii si diversificarea serviciilor stomatologice datorită achizitiei a 28 de active corporale si necorporale noi si performante, necesare pentru buna operare a investitiei</t>
  </si>
  <si>
    <t>Dezvoltarea firmei EURONET INDUSTRIE SRL prin achizitia de echipamente performante in domeniul fabricarea articolelor de ambalaj din material plastic</t>
  </si>
  <si>
    <t>EURONET INDUSTRIE SRL</t>
  </si>
  <si>
    <t xml:space="preserve">Imbunătăţirea competitivităţii economice prin creşterea productivităţii muncii firmei EURONET INDUSTRIE SRL si cresterea capacitatii de productie in domeniul mase plastice prin achizitionarea unui numar de 8 echipamente tehnologice performante, 4 soft-uri, participarea la 1 targ international, implementarea unui sistem de management al calitatii ISO 22000, obtinerea unei certificari de produs/proces, elemente care asigura inovare la nivel de proces si produs in cadrul societatii
</t>
  </si>
  <si>
    <t>Dezvoltarea economica a SC METROPOLIS SRL in cadrul activitatilor de tiparire</t>
  </si>
  <si>
    <t>METROPOLIS SRL</t>
  </si>
  <si>
    <t>Dezvoltarea economica a SC METROPOLIS SRL in cadrul activitatilor de tiparire, prin realizarea unei investitii initiale, cresterea productivitatii muncii si imbunatatirea competitivitatii economice,  prin achizitionarea si punerea in functiune a urmatoarelor echipamente si dotari: Tipar digital color - 1 bucata; Tipar digital alb-negru - 1 bucata;  Finisor carte - 1 bucata; Pachet Software pentru managementul si controlul calitatii culorilor conforme in mediu digital - 1 pachet. Vor fi realizate de asemenea 2 certificari: Certificare procese de standardizare digitala (certificare proces); Certificare sistem de management al calitatii conform standardului ISO 9001.</t>
  </si>
  <si>
    <t>CRESTEREA CAPACITATII DE PRODUCTIE PRIN INOVARE ÎN CADRUL SC INDUCONF SRL</t>
  </si>
  <si>
    <t>INDUCONF S.R.L.</t>
  </si>
  <si>
    <t>CRESTEREA CAPACITATII DE PRODUCTIE PRIN INOVARE datorita realizarii unei investitii initiale ce va determina îmbunatatirea competitivitatii economice, cresterea productivitatii muncii si consolidarea pozitiei societatii pe piata. In cadrul proiectului vor fi achizitionate 26 de active corporale si necorporale si  vor fi realizate activitatile de recertificare a sistemelui de management integrat ISO 9001 si ISO 14001 si certificarea procesului de productie.</t>
  </si>
  <si>
    <t>Creșterea competitivității companiei ONE MEDIA &amp; EVENTS SRL prin construirea unui sediu modern</t>
  </si>
  <si>
    <t>ONE MEDIA &amp; EVENTS SRL</t>
  </si>
  <si>
    <t xml:space="preserve">Creşterea competitivităţii economice şi optimizarea activităţii companiei ONE MEDIA &amp; EVENTS SRL prin construire sediu firmă şi achiziţia de echipamente  tehnologice de ultimă generaţie, pentru optimizarea si retehnologizarea fluxului de producţie.   
</t>
  </si>
  <si>
    <t>Creșterea capacității de producție si diversificarea producției existente la LAVA KNITTING SRL prin achiziție de utilaje, echipamente si software</t>
  </si>
  <si>
    <t>LAVA KNITTING S.R.L.</t>
  </si>
  <si>
    <t xml:space="preserve">Creşterea capacităţii de producţie si diversificarea producţiei existente la LAVA KNITTING SRL prin achiziţie de utilaje, echipamente si software. Achizitia urmatoarelor utilaje, echipamente si software: Masina de tricotat circulara (8 buc); Masina de spalat si degresat ecologica (1 buc); Sistem de panouri fotovoltaice si montaj aferent (1 set); Software (1 buc).
</t>
  </si>
  <si>
    <t>Achizitie de utilaje performante pentru marirea volumului produselor executate la SC Mobiente SRL</t>
  </si>
  <si>
    <t>MOBIENTE SRL</t>
  </si>
  <si>
    <t xml:space="preserve">Cresterea competitivitatii SC MOBIENTE SRL in domeniul Fabricarii prin tricotare sau croşetare a altor articole de îmbrăcăminte, datorita realizarii unui flux tehnologic modern, prin punerea in functiune a echipamentelor si dotarilor achizitionate prin proiect: :Masina de tricotat cu 3 siteme - 9 buc.;Masina tricotat cu 2x2 siteme - 1 buc.;Presa de calcat vaporizanta - 2 buc.; Masa de calcat vaporizanta - 3 buc.;Topper ptr. calcat pantaloni - 1 buc.;Generator aburi - 1 buc.;Presa pentru precalcare bucati; - 1 buc.;Camera foto - 1 buc.;Statie lucru PC - 1 buc.;Plotter - 1 buc.;Containere (Pubele) - 3 buc.;Bec LED 10 W - 15 buc.;Tub
LED 150 cm - 62 buc.;Tub LED 120 cm - 196 buc.;Pompa caldura aer-apa producere ACM - 1 buc.; Soft captare tipare prin sitem foto - 1 buc.; Soft modificare tipare si reajustare tipare - 1 buc.;Soft planificare comenzi - 1 buc.;Soft
optimizare - 1 buc.;Soft pentru remodelarea dimensionala automata a tiparelor - 1 buc.
</t>
  </si>
  <si>
    <t>POR/2016/6/6.1/2</t>
  </si>
  <si>
    <t>”TRASEUL REGIONAL TRANSILVANIA NORD; DRUMUL APUSENI: REABILITAREA ȘI MODERNIZAREA DJ764A; DJ108J, Ltotala = 43,375 KM, JUDEȚUL BIHOR”</t>
  </si>
  <si>
    <t>Judetul Bihor/DGDRPPFE</t>
  </si>
  <si>
    <t>Îmbunatatirea accesibilitatii zonei Muntilor Apuseni si mobilitatii populatiei, bunurilor si serviciilor din zona, in vederea dezvoltarii economice durabile zonei din vecinatatea retelei TEN-T. Reabilitarea si modernizarea traseului format din DJ 764A Beius - Stana de Vale si DJ 108J Remeti – Stana de Vale pe o lungime
de 43,375 km;</t>
  </si>
  <si>
    <t>Judetul Bihor</t>
  </si>
  <si>
    <t>”TRASEUL REGIONAL TRANSILVANIA NORD; DRUMUL APUSENI: REABILITAREA SI MODERNIZAREA DJ108K, Ltotala = 12,893 KM, JUDETUL BIHOR”</t>
  </si>
  <si>
    <t>JUDETUL BIHOR</t>
  </si>
  <si>
    <t>Îmbunatatirea accesibilitatii zonei Muntilor Apuseni si mobilitatii populatiei, bunurilor si serviciilor din zona, in vederea dezvoltarii economice durabile zonei din vecinatatea retelei TEN-T. Reabilitarea si modernizarea traseului format din DJ 108K Remeti – Limita judet Cluj pe o lungime de 12,893 km;</t>
  </si>
  <si>
    <t>Restaurarea Bisericii Evanghelice CA Bistrita in vederea introducerii sale in circuitul turistic international</t>
  </si>
  <si>
    <t>UAT Bistrita in parteneriat cu Parohia Evanghelica CA Bistrita</t>
  </si>
  <si>
    <t>Dezvoltarea turismului in municipiul Bistrita, prin conservarea, protectia si valorificarea durabila a patrimoniului cultural national – Biserica Evanghelica, in vederea stimularii cresterii calitatii vietii in comunitate.</t>
  </si>
  <si>
    <t>BISTRITA-NASAUD</t>
  </si>
  <si>
    <t>Bistrita</t>
  </si>
  <si>
    <t>Achizitie linie productie tamplarie aluminiu si pereti cortina</t>
  </si>
  <si>
    <t xml:space="preserve">MASTER PROD INTERNATIONAL SRL </t>
  </si>
  <si>
    <t>Creşterea competivităţii şi consolidarea pe piaţă a societăţii Master Prod Internaţional SRL, prin realizarea de tâmplărie metalică.</t>
  </si>
  <si>
    <t>Modernizarea activităţii de producţie la SC LIVENZA SRL prin achiziţie de utilaje</t>
  </si>
  <si>
    <t>LIVENZA SRL</t>
  </si>
  <si>
    <t>Cresterea competitivitatii societatii SC LIVENZA SRL, in vederea consolidarii pozitiei pe piata, contribuind astfel la dezvoltarea si modernizarea sectorului industrial de constructii.</t>
  </si>
  <si>
    <t>Sangeorz-Băi</t>
  </si>
  <si>
    <t>Ianny`s Kids Play – centru multifunctional de educatie prin joc</t>
  </si>
  <si>
    <t>PASCAL COM SRL</t>
  </si>
  <si>
    <t>Cresterea competitivitatii SC PASCAL COM SRL prin construirea, dotarea si utilarea primului centru de joaca multifunctional din judetul Bistrita-Nasaud, care ofera activitati recreativ-educative si distractive integrate de tip indoor si de tip outdoor pentru copiii cu varste cuprinse intre 3-12 ani</t>
  </si>
  <si>
    <t>Dezvoltarea activitatii de productie la SC LARIOFAM PRODCOM SRL, prin achizitie de utilaje</t>
  </si>
  <si>
    <t>LARIOFAM PRODCOM SRL</t>
  </si>
  <si>
    <t xml:space="preserve">Cresterea competitivitatii societatii LARIOFAM PRODCOM SRL in vederea consolidarii pozitiei pe piata. Achizitia unui numar de 2 utilaje pana la sfarsitul implementarii
</t>
  </si>
  <si>
    <t>Sângeorz-Bai</t>
  </si>
  <si>
    <t>Dezvoltarea SC Miromat Video SRL cu scopul de a-i crește competitivitatea prin achiziționarea de echipamente performante și prin creșterea numărului de angajați</t>
  </si>
  <si>
    <t>MIROMAT VIDEO S.R.L.</t>
  </si>
  <si>
    <t>Creşterea competitivităţii firmei S.C. MIROMAT VIDEO S.R.L., ca urmare a introducerii de noi tehnologii moderne în procesele de lucru a societăţii, prin achiziţionarea de echipamente şi aparatură tehnologică specializată.</t>
  </si>
  <si>
    <t>Dezvoltarea activitatii de constructii la SC TRANSILVANIA GRAND CONSTRUCT SRL prin achizitie utilaje</t>
  </si>
  <si>
    <t>TRANSILVANIA GRAND CONSTRUCT SRL</t>
  </si>
  <si>
    <t>Cresterea competitivitatii societatii Transilvania Grand Construct SRL, in vederea consolidarii pozitiei pe piata, contribuind astfel la dezvoltarea si modernizarea sectorului industrial de productie a betonului,</t>
  </si>
  <si>
    <t>Inovarea fluxului tehnologic a firmei SC ASIX -RO PRODCOM SRL prin achiziția de echipamente moderne</t>
  </si>
  <si>
    <t>ASIX -RO PRODCOM SRL</t>
  </si>
  <si>
    <t>Creşterea competitivităţii firmei S.C. ASIX-RO PRODCOM S.R.L., ca urmare a introducerii de noi tehnologii moderne în procesele de lucru a societăţii, prin achiziţionarea de echipamente şi utilaje tehnologice specializate.</t>
  </si>
  <si>
    <t>Cresterea competitivitatii Nicoratex SRL prin achizitia de utilaje noi</t>
  </si>
  <si>
    <t>NICORATEX S.R.L.</t>
  </si>
  <si>
    <t>Creşterea competitivităţii Nicoratex SRL, ca urmare a achiziţei de echipamente şi utilaje noi, care încorporează tehnologii moderne.</t>
  </si>
  <si>
    <t>Achizitie de utilaje si echipamente la SC SANELUXMAR CONSTRUCT SRL</t>
  </si>
  <si>
    <t>SANELUXMAR CONSTRUCT SRL</t>
  </si>
  <si>
    <t>Infiintarea si consolidarea pozititiei pe piata a unei unitati de productie profile pentru sisteme de ghips carton la punctul de lucru al societatii din Mun Bistrita, Str Tarpiului nr 40, prin achizitia unei linii productie profile pentru sisteme gipscarton (1 buc) si a unei linii productie cornier pentru sisteme gipscarton (1 buc) .</t>
  </si>
  <si>
    <t>Modernizare laboratorul dentar Dentehnica</t>
  </si>
  <si>
    <t>DENTEHNICA SRL</t>
  </si>
  <si>
    <t>Cresterea competivitatii si consolidarea pe piata a societatii Dentehnica SRL. prin realizarea de lucrari protetice dentare cu echipamente de ultima tehnologie.</t>
  </si>
  <si>
    <t>Creșterea competitivității societății Best Ernst S.R.L. prin achiziționarea de echipamente de ultimă generație utilizate în prestarea serviciilor fotografice</t>
  </si>
  <si>
    <t>BEST ERNST SRL</t>
  </si>
  <si>
    <t>Creşterea competitivităţii societăţii comerciale BEST ERNST S.R.L. implementând planul de investiţii care cuprinde echipamente multifuncţionale de ultima generaţie, eficiente energetic într-o perioadă de 6 luni.</t>
  </si>
  <si>
    <t>Achizitie de utilaje si echipamente la SC SANA HABITAS SRL</t>
  </si>
  <si>
    <t>SANA HABITAS SRL</t>
  </si>
  <si>
    <t>Cresterea competititivitatii prin achizitia unui centru de prelucrare cu control numeric si a unui compresor, impreuna cu software de proiectare CAD 3D si software programare CAM pentru utilaje CNC.</t>
  </si>
  <si>
    <t>Cresterea competitivitatii SC PPP AUTOSERVICE SRL prin retehnologizare si achizionare de noi echipamente</t>
  </si>
  <si>
    <t>PPP AUTOSERVICE SRL</t>
  </si>
  <si>
    <t>Cresterea competitivitatii si consolidarea pozitiei pe piata a SC PPP AUTOSERVICE SRL prin dotarea cu echipamente moderne care sa ofere servicii integrate de diagnoza, intretinere si reparatii auto profesionale persoanelor fizice si operatorilor economici locali din judetul Bistrita-Nasaud.</t>
  </si>
  <si>
    <t>POR/2016/3/3.1/A/1</t>
  </si>
  <si>
    <t>Imbunatatirea eficientei energetice a blocurilor de locuinte - Bistrita 7</t>
  </si>
  <si>
    <t xml:space="preserve">UAT Mun. Bistrita </t>
  </si>
  <si>
    <t>Obiectiv general al proiectului propus spre finantare este cresterea eficientei energetice a blocurilor de locuinte din municipiul Bistrita, prin reabilitarea termica a acestora, in vederea reducerii emisiilor de dioxid de carbon si a volumului de energie primara consumata</t>
  </si>
  <si>
    <t>Imbunatatirea eficientei energetice a blocurilor de locuinte - Bistrita 6</t>
  </si>
  <si>
    <t>Imbunatatirea eficientei energetice a blocurilor de locuinte - Bistrita 8</t>
  </si>
  <si>
    <t>Imbunatatirea eficientei energetice a blocurilor de locuinte - Bistrita 16</t>
  </si>
  <si>
    <t>Imbunatatirea eficientei energetice a blocurilor de locuinte - Bistrita 13</t>
  </si>
  <si>
    <t>Imbunatatirea eficientei energetice a blocurilor de locuinte - Bistrita 10</t>
  </si>
  <si>
    <t>Imbunatatirea eficientei energetice a blocurilor de locuinte - Bistrita 12</t>
  </si>
  <si>
    <t>POR/2016/6/6.1/1</t>
  </si>
  <si>
    <t>Modernizare DJ 172D: Muresenii Bargaului (DN 17) - Lac Colibita - Colibita - Bistrita Bargaului (DN17) - (DN17) Josenii Bargaului - Stramba - Ilva Mica (DN17D) -Poiana Ilvei - Magura Ilvei - Ilva Mare - Lunca Ilvei - Limita jud. Suceava, jud. Bistrita-Nasaud, Lot 2, Lot 3, Lot 4</t>
  </si>
  <si>
    <t>UAT jud. Bistrita-Nasaud in parteneriat cu Comunele Bistrita Bargaului, Prudu Bargaului, Josenii Bargaului, Ilva Mica, Poiana Ilvei, Magura Ilvei si Maieru</t>
  </si>
  <si>
    <t xml:space="preserve">Îmbunătăţirea infrastructurii serviciilor de sănătate în judeţul Bistriţa-Năsăud, ca şi cadru necesar pentru crearea premiselor asigurării unor servicii publice esenţiale pentru populaţie, la standarde europene. </t>
  </si>
  <si>
    <t>Jud. Bistrita-Nasaud</t>
  </si>
  <si>
    <t>Cresterea eficientei energetice a blocurilor de locuinte din orasul Nasaud, jud Bistrita-Nasaud - etapa 1, Nasaud, jud Bistrita-Nasaud</t>
  </si>
  <si>
    <t>UAT Oras Nasaud</t>
  </si>
  <si>
    <t>Obiectivul general al proiectului il preprezinta reabilitarea termica a 9 blocuri de locuinte situate in orasul Nasaud, jud.Bistrita- Nasaud.</t>
  </si>
  <si>
    <t>Nasaud</t>
  </si>
  <si>
    <t>Reabilitarea si restaurarea castelului din localitatea Posmus, judetul Bistrita-Nasaud</t>
  </si>
  <si>
    <t>CJ Bistrita-Nasaud</t>
  </si>
  <si>
    <t>Pastrarea si valorificarea patrimoniului cultural al judetului Bistrita-Nasaud si a identitatii culturale prin restaurarea, reabilitarea si redarea imaginii originale a castelului Teleki din Posmus si atragerea de vizitatori</t>
  </si>
  <si>
    <t>Posmus</t>
  </si>
  <si>
    <t>Construire hala si achizitie utilaje pentru desfasurarea activitatii de constructii a SC Flaely Grup SRL</t>
  </si>
  <si>
    <t>FLAELY GRUP SRL</t>
  </si>
  <si>
    <t xml:space="preserve">Scopul este ca prin asigurarea unui spatiu pentru desfasurarea activitatii companiei, inzestrare tehnologica specifica, si prin cresterea
numarului de angajati, firma sa-si dezvolte activitatea de constructii a cladirilor rezidentiale si nerezidentiale.
</t>
  </si>
  <si>
    <t>Ambalaje pentru viitor</t>
  </si>
  <si>
    <t>PLASTINVEST PROD SRL</t>
  </si>
  <si>
    <t>Creşterea productivităţii muncii cu 8% în primul an de operare a proiectului, prin investiţii în echipamente noi pentru îmbunătăţirea competitivităţii economice.  Activităţile prin care se urmăreşte atingerea obiectivelor propuse, vizează achiziţia unei maşini de imprimat flexografică cu tambur central (8 staţii grafice) si certificarea conform standardelor de calitate internaţionale specifice.</t>
  </si>
  <si>
    <t>Trăinicia ambalajului</t>
  </si>
  <si>
    <t>GOLDPLAST SA</t>
  </si>
  <si>
    <t>Diversificarea producţiei prin investiţii în 5 active fixe de ultimă generaţie, 2 sisteme solare apă caldă menajeră, 1 sistem iluminat LED, 1 sistem informatic producţie şi 1 program informatic management şi analiză clienţi</t>
  </si>
  <si>
    <t xml:space="preserve">Bistrita </t>
  </si>
  <si>
    <t>Achizitie de utilaje la SC MEGATITAN SRL</t>
  </si>
  <si>
    <t>MEGATITAN SRL</t>
  </si>
  <si>
    <t>Achizitionarea urmatoarelor utilaje si echipamente: Masina de debitare cu laser 1 (1 buc), Masina de debitare cu laser 2 (1 buc); Masina de indoit (1 buc); Sistem panouri solare cu montaj aferent (1 set); Software (2 buc), Aceste investitii vo permite realizarea unei noi game de produse, in cadrul societatii Megatital SRL, care sa se alature portofoliului existent al societatii. Astfel, societatea va putea produce piese de mobila din metal pentru birouri si magazine.</t>
  </si>
  <si>
    <t>Beclean</t>
  </si>
  <si>
    <t>Diversificarea producției prin achiziția de active corporale și necorporale în scopul creșterii productivității muncii la PRODIMA SRL Bistrița</t>
  </si>
  <si>
    <t>PRODIMA SRL</t>
  </si>
  <si>
    <t xml:space="preserve">Creşterea competitivităţii, a productivităţii muncii şi îmbunătăţirii potenţialului de export, în scopul dezvoltării afacerii şi obţinerii de profit. Diversificarea producţiei prin introducerea în fabricaţie a minim 3 linii produse noi în următorii 5 ani pe un nou domeniu de activitate
</t>
  </si>
  <si>
    <t>Energia de mâine - inovația de azi</t>
  </si>
  <si>
    <t>RCB ELECTRO 97 SA</t>
  </si>
  <si>
    <t>Diversificarea producţiei, inclusiv extinderea capacităţii, prin investiţii în 6 active fixe de ultimă generaţie, 1 sistem iluminat LED, 1 sistem de panouri solare şi un software pentru gestionarea producţiei. 2. Creşterea vizibilităţii şi a prezenţei în piaţă prin participarea la un târg internaţional, certificarea sistememului de management al calitatii ISO 9001 şi certificarea produselor.</t>
  </si>
  <si>
    <t>Investitie initiala in cadrul societatii Belco Avia care duce la diversificarea productiei</t>
  </si>
  <si>
    <t>BELCO AVIA SRL</t>
  </si>
  <si>
    <t>Diversificarea producţiei societăţii BELCO AVIA SRL prin introducerea unor produse care nu au fost anterior fabricate de către societate în unitatea vizată de investiţie, dar si imbunătăţirea proceselor productive prin inovarea în cadrul fluxului tehnologic productiv prin achizitia de active corporale si necorporale</t>
  </si>
  <si>
    <t>Livezile</t>
  </si>
  <si>
    <t>Dezvoltarea activității POLIMED COM SRL prin achiziția de utilaje de producție de ultimă generație pentru diversificarea gamei de produse, cu crearea de noi locuri de muncă</t>
  </si>
  <si>
    <t>POLIMED COM SRL</t>
  </si>
  <si>
    <t>Obiectivul specific este diversificarea activitatii POLIMED prin achizitia unei linii tehnologice performante de fabricare a articolelor de ambalaj din material palstic (pungi), cu efect in extinderea gamei de produse si cresterea calitatii acestora, pentru a face fata noilor conditii concurentiale de piata din Romania.</t>
  </si>
  <si>
    <t>Inovatia de produs - premisa pentru cresterea competitivitatii economice a SC PROTERM-LINE SRL</t>
  </si>
  <si>
    <t>PROTERM-LINE SRL</t>
  </si>
  <si>
    <t>Cresterea competitivitatii economice a SC PROTERM- LINE SRL prin imbunatatirea capacitatii de dezvoltare a unui produs nou, inalt tehnologizat – fete usi de mobilier din MDF infoliate, laminate, mat sau lucios, certificat din punct de vedere al calitatii</t>
  </si>
  <si>
    <t>Construire spații de producție și achiziție de active corporale și necorporale în scopul creșterii productivității muncii la Datacor S.R.L. Bistrița</t>
  </si>
  <si>
    <t>DATACOR SRL</t>
  </si>
  <si>
    <t>Creşterea competitivităţii  DATACOR, a productivităţii muncii şi îmbunătăţirii potenţialului de export, în scopul dezvoltării afacerii şi obţinerii de profit, prin crearea unei capacităţii cu productivitate ridicata pentru fabricarea de seturi de cabluri optice sau ansambluri cu conectori sau alte accesorii, până în anul 2020.</t>
  </si>
  <si>
    <t>MODERNIZARE DJ172D: MURESENII BÂRGAULUI (DN17) - LAC COLIBITA – COLIBITA - BISTRITA BÂRGAULUI (DN17) - (DN17) JOSENII BÂRGAULUI - STRÂMBA - ILVA MICA (DN17D) - POIANA ILVEI - MAGURA ILVEI - ILVA MARE - LUNCA ILVEI - LIMITA JUD. SUCEAVA, JUD. BISTRITA-NASAUD, LOT 1, TRONSON 2</t>
  </si>
  <si>
    <t>JUDETUL BISTRITA-NASAUD</t>
  </si>
  <si>
    <t>Creşterea gradului de accesibilitate la reţeaua TEN-T a unor zone rurale ale judeţului Bistriţa-Năsăud situate în proximitatea drumului european E 58 (DN 17), prin intermediul căruia se asigură conectivitatea indirectă la coridoarele TEN-T, prin modernizarea unui tronson de drum judeţean continuu a DJ 172D ( lot 1, tronson 2).</t>
  </si>
  <si>
    <t>Judetul Bistrita-Nasaud</t>
  </si>
  <si>
    <t>Modernizarea infrastructurii de producție mobilier la Mabu Auto SRL</t>
  </si>
  <si>
    <t xml:space="preserve">MABU AUTO SRL </t>
  </si>
  <si>
    <t>Modernizarea capacitatii de productie la Mabu Auto SRL prin achizitionarea de tehnologii si echipamente noi, inclusiv software specializat, in vederea cresterii productivitatii, în termen de 2 ani de la semnarea contractului de finanţare.</t>
  </si>
  <si>
    <t>CLUJ-NAPOCA</t>
  </si>
  <si>
    <t>Cluj-Napoca</t>
  </si>
  <si>
    <t>Dezvoltarea activității de producție linii de automatizate la S.C. INNO ROBOTICS S.R.L.</t>
  </si>
  <si>
    <t xml:space="preserve">INNO ROBOTICS SRL </t>
  </si>
  <si>
    <t>Completarea şi diversificarea capacitatii de producţie celule automatizate a SC INNO ROBOTICS SRL prin dotarea cu echipamente noi care să concure la creşterea competitivităţii economice a companiei în 11 luni de la implementarea proiectului investiţional.</t>
  </si>
  <si>
    <t>Investim pentru inovare in industria construcțiilor de mașini</t>
  </si>
  <si>
    <t>FORT ENGINEERING SRL</t>
  </si>
  <si>
    <t xml:space="preserve">Consolidarea poziţiei pe piaţă a întreprinderii într-un domeniu competitiv, prin investiţii în echipamente pentru creştere economică şi crearea de locuri de muncă. Investiţii în 4 echipamente de producţie de ultimă generaţie, cu performanţe ridicate de lucru şi productivitate mare.
</t>
  </si>
  <si>
    <t>Investim pentru drumuri mai sigure</t>
  </si>
  <si>
    <t>ROAD&amp;SAFETY MACHINES SRL</t>
  </si>
  <si>
    <t>Crearea unei baze tehnice complete pentru executarea de lucrări de montare parapet, prin investiţii în 9 categorii de active fixe de ultimă generaţie (11 buc.), cu performanţe ridicate de lucru şi prietenoase cu mediul.</t>
  </si>
  <si>
    <t>Profesionalizarea serviciilor de ahitectură Abstract Design SRL</t>
  </si>
  <si>
    <t>ABSTRACT DESIGN SRL</t>
  </si>
  <si>
    <t>Consolidarea pozitiei pe piata a societatii Abstract Design prin dezvoltarea tehnologica inovativa a capacitatii de realizare a serviciilor de proiectare. Dezvoltarea tehnologica a activitatii societatii prin achizitionarea a 9 tipuri de echipamente moderne si 6 aplicatii software pentru
profesionalizarea serviciilor de arhitectura.</t>
  </si>
  <si>
    <t>Investim în producția ambalajelor din carton, pentru un mediu curat</t>
  </si>
  <si>
    <t xml:space="preserve">PAPERCUPS SRL  </t>
  </si>
  <si>
    <t>Achiziţia a 2 echipamente noi, moderne, pentru producerea paharelor de carton pentru îngheţată şi a bolurilor pentru supă.</t>
  </si>
  <si>
    <t>Platforma Online Marketplace pentru Servicii de Mobilitate Internationala (Relocare, Imigrare si Servicii Conexe)</t>
  </si>
  <si>
    <t>NESTLERS GROUP GLOBAL SRL</t>
  </si>
  <si>
    <t xml:space="preserve">Realizarea unei platforme online de tip marketplace dezvoltata de Nestlers Group, urmand a deservi sectorul mobilitatii globale, angajatorii internationali interesati in mobilitatea de personal, precum si furnizorii regionali si locali de servicii de mobilitate globala. </t>
  </si>
  <si>
    <t>Investim pentru calitate și diversitate în publicitate</t>
  </si>
  <si>
    <t>MPD SERVICES SRL</t>
  </si>
  <si>
    <t>Consolidarea poziţiei pe piaţă a întreprinderii, într-un domeniu competitiv, prin investiţii în echipamente pentru creştere economică şi crearea de locuri de muncă. Crearea unei baze tehnice de ultimă generaţie pentru executarea de producţie publicitară aferentă serviciilor de publicitate oferite,
prin investiţii în 3 echipamente cu performanţe ridicate de lucru.</t>
  </si>
  <si>
    <t>Dezvoltarea tehnologică a departamentului de mecanică a Grand Automobile SRL.D</t>
  </si>
  <si>
    <t xml:space="preserve">GRAND AUTOMOBILE SRL-D </t>
  </si>
  <si>
    <t>Dezvoltarea tehnologica a activitatii societatii prin achizitionarea a 9 utilaje si echipamente moderne in domeniul prelucrarilor mecanice si o aplicatie software de tip CRM, pana la finalizarea implementarii proiectului.</t>
  </si>
  <si>
    <t>Dezvoltarea societatii SC HOLA FLOWER SRL-D</t>
  </si>
  <si>
    <t>HOLA FLOWER SRL-D</t>
  </si>
  <si>
    <t>Cresterea competivitatii societatii prin achizitionarea echipamentelor de productie cinematografica profesionala care permit cresterea calitatii atat a seviciilor cat si a produselor aferente (filme comerciale, videoclipuri muzicale, spoturi publicitare, spoturi prezentari de moda, filme de scurt-metraj, filme de lung-metraj etc.)</t>
  </si>
  <si>
    <t>Diversificare servicii auto prin achizitia de echipamente performante la VADAUTO SRL-D</t>
  </si>
  <si>
    <t>VADAUTO SRL-D</t>
  </si>
  <si>
    <t>Cresterea capacitatilor de productie si diversificarea serviciilor oferite în scopul acoperirii majorităţii serviciilor care pot fi realizate în cadrul clasei CAEN 4520, prin achiziţia de echipamente inovative, performante şi eficiente energetic, achizitia de echipamente IT, video, softuri de operare, mobilier, a unei rampe mobile pentru persoanele cu dizabilitati, până la finalizarea implementării proiectului.</t>
  </si>
  <si>
    <t xml:space="preserve">Achizitie aparatura performanta pentru dotare laborator de tehnica dentara </t>
  </si>
  <si>
    <t xml:space="preserve">D&amp;D DENTAL ESTET SRL </t>
  </si>
  <si>
    <t>Cresterea productivitatii cu respectarea principiilor dezvoltarii durabile, cresterea competitivitatii si stabilitatii SC D&amp;D DENTAL ESTET SRL si consolidarea pozitiei acesteia pe piata. Achizitia de echipamente si software de ultima generatie pentru activitatea de tehnica dentara si echipamente IT.</t>
  </si>
  <si>
    <t>„Valorificarea experientei Club Magic pentru organizarea activitatilor recreative pentru copii in municipiul Cluj Napoca”</t>
  </si>
  <si>
    <t>TOFLO S.R.L.</t>
  </si>
  <si>
    <t>Prin achizitionarea noilor echipamente se doreste dezvoltarea unui spatiu de joaca inovativ, la un nivel superior, prin aportul de creativitate a activitatilor, corelat cu siguranta si confortul copiilor, prin monitorizarea permanenta a activitatilor</t>
  </si>
  <si>
    <t>Creşterea competitivităţii STRUCTONICA SRL prin achiziţia de active tangibile şi intangibile</t>
  </si>
  <si>
    <t>STRUCTONICA SRL</t>
  </si>
  <si>
    <t>Creşterea competitivităţii firmei S.C. STRUCTONICA S.R.L. şi consolidarea poziţiei acesteia pe piaţa regională generată de cod CAEN-ul 7111  prin intermediul dezvoltării capitalului uman şi al inovării proceselor de lucru din cadrul companiei odată cu achiziţiile şi angajările vizate de proiect.</t>
  </si>
  <si>
    <t>Dezvoltarea societatii ALLPRO SERVICE SRL prin achizitia de echipamente tehnologice performante</t>
  </si>
  <si>
    <t>ALLPRO SERVICE S.R.L.</t>
  </si>
  <si>
    <t>. Dezvoltarea firmei ALLPRO SERVICE SRL prin achizitionarea de 8 echipamente tehnologice performante si inovative specifice fabricarii de confectii metalice in perioada de implementare.</t>
  </si>
  <si>
    <t xml:space="preserve">Introducerea tehnologiei 3D in evaluarea, proiectarea, renovarea si digitizarea constructiilor civile si a monumentelor   </t>
  </si>
  <si>
    <t>MOEBIUS ONLINE SRL</t>
  </si>
  <si>
    <t>Introducerea tehnologiei 3D în evaluarea, proiectarea, renovarea şi digitizarea construcţiilor civile şi a monumentelor are ca scop principal - eficientizarea procesului de proiectare şi consultanţă. - introducerea unor noi servicii în oferta societăţii - intrarea pe noi segmente de piaţă - îmbunătăţirea capacităţii tehnice şi a calităţii serviciilor - extinderea portofoliului de clienţi în aria geografică deservită</t>
  </si>
  <si>
    <t>Cresterea competitivitatii S.C. CAAB CONSTRUCT SRL prin achizitionarea a doua masini de prelucrare a pietrei</t>
  </si>
  <si>
    <t>CAAB CONSTRUCT SRL</t>
  </si>
  <si>
    <t>Consolidarea pozitiei SC CAAB CONSTRUCT SRL pe piata produselor de finisaj interior si exterior din piatra din regiunea NV prin achizitionarea a doua masini de taiere, fasonare si finisare a pietrei si prin crearea a 5 locuri de munca.</t>
  </si>
  <si>
    <t>Cresterea competitivitatii firmei SC EUROLT SRL prin dezvoltarea bazei tehnologice</t>
  </si>
  <si>
    <t xml:space="preserve">EUROLT S.R.L. </t>
  </si>
  <si>
    <t>Cresterea competitivitatii firmei SC EUROLT SRL prin dezvoltarea si diversificarea serviciilor sale, atat sub aspect calitativ cat si cantitativ, in vederea consolidarii pozitiei sale pe piata si diversificarii activitatii de baza. Achizitia a 11 echipamente noi, 7 programe noi, de desenare, de raportare, de prelucrare si 1 set de mobilier birou.</t>
  </si>
  <si>
    <t>Dotare firmă de proiectare S.C. AGORAWORKS S.R.L.-D.</t>
  </si>
  <si>
    <t>AGORAWORKS SRL-D</t>
  </si>
  <si>
    <t xml:space="preserve">Extinderea activităţii firmei S.C. Agoraworks S.R.L.-D. în domeniul serviciilor de arhitectură şi design. Achiziţionarea şi punerea în funcţiune a 13 echipamente IT, 4 tipuri de programe IT specializate (12 în total) şi 14 seturi/ piese de mobilier. </t>
  </si>
  <si>
    <t>Cresterea competitivitatii firmei SC T&amp;A CONSTRUCT SRL prin dezvoltarea de noi activitati</t>
  </si>
  <si>
    <t>T &amp; A CONSTRUCT S.R.L.</t>
  </si>
  <si>
    <t>Cresterea competitivitatii firmei T &amp; A Construct SRL prin dezvoltarea si diversificarea serviciilor sale, atat sub aspect calitativ cat si cantitativ, in vederea consolidarii pozitiei sale pe piata si diversificarii activitatii de baza. Extinderea bazei tehnologice a firmei prin achizitia a 3 utilaje noi in urma implementarii proiectului.</t>
  </si>
  <si>
    <t xml:space="preserve">Achizitie echipamente performante pentru activitatea de tehnica dentara </t>
  </si>
  <si>
    <t>DENT4U S.R.L.</t>
  </si>
  <si>
    <t>Cresterea productivitatii cu respectarea principiilor dezvoltarii durabile, cresterea competitivitatii si stabilitatii SC DENT4U SRL si consolidarea pozitiei acesteia pe piata. Achizitia de 12 echipamente si 1 software de ultima generatie pentru activitatea de tehnica dentara .</t>
  </si>
  <si>
    <t>Creșterea competitivității AQUA DESIGN SRL prin diversificarea activității</t>
  </si>
  <si>
    <t>AQUA DESIGN SRL</t>
  </si>
  <si>
    <t>Creşterea competitivităţii firmei S.C. AQUA DESIGN S.R.L. şi consolidarea poziţiei acesteia pe piaţă prin intermediul diversificării activităţii acesteia şi al dezvoltării continue a capitalului uman al acesteia. Ca urmare a diversificării şi inovării proceselor de lucru cu ajutorul noului flux tehnologic dezvoltat prin achiziţiile de
active tangibile/intangibile.</t>
  </si>
  <si>
    <t>Diversificarea activitatii la SC Zelda Projects SRL</t>
  </si>
  <si>
    <t>ZELDA PROJECTS S.R.L.</t>
  </si>
  <si>
    <t>Dezvoltarea societatii prin diversificarea activitatilor, prin inovarea procesului tehnologic si al produselor firmei. Achizitionarea a 5 echipamente tehnologice performante necesare si specifice activitatii</t>
  </si>
  <si>
    <t>Cresterea competitivitatii SC Brandis Berg SRL prin achizitia de utilaje performante</t>
  </si>
  <si>
    <t>BRANDIS BERG S.R.L.</t>
  </si>
  <si>
    <t>Diversificarea produselor realizate de societate prin realizarea de 5 noi tipuri de cutii de carton si hartie artizanala ca urmare a achizitiei unui utilaj de pliat si lipit cutii pana in 4 puncte, a unei licente software pentru calculul cotelor de pliere si lipire cutii si a unui utilaj de reciclare carton</t>
  </si>
  <si>
    <t>Investim pentru inovare în tehnica dentară</t>
  </si>
  <si>
    <t>ZEBRADENT SRL-D</t>
  </si>
  <si>
    <t>Crearea unei baze tehnice complete pentru executarea de lucrări de tehnică dentară, prin investiţii în 14 categorii de active fixe de
ultimă generaţie (16 buc.), cu performanţe ridicate de lucru.</t>
  </si>
  <si>
    <t>Turda</t>
  </si>
  <si>
    <t>Diversificare servicii topografie prin achiziţia de echipamente performante la Samus Cad SRL</t>
  </si>
  <si>
    <t>SAMUS CAD SRL</t>
  </si>
  <si>
    <t>Imbunatăţirea performanţelor economice obţinute de către societate, pe termen mediu şi lung care să permită consolidarea şi creşterea poziţiei pe piaţă a acesteia, prin modernizarea, creşterii capacităţilor de prestare a serviciilor, precum şi diversificarea serviciilor de topografie. Achizitia a 4 echipamente tehnologice performante(3 echipamente transa 1-gps baza/rover, respectiv 1 gps baza/rover in transa 2).</t>
  </si>
  <si>
    <t>Diversificare activitate de producţie articole confectionate din textile prin achiziţia de echipamente performante la Kids Decor System SRL”</t>
  </si>
  <si>
    <t>KIDS DECOR SYSTEM SRL</t>
  </si>
  <si>
    <t>Cresterea capacitatilor de productie si diversificarea produselor oferite în scopul acoperirii majorităţii produselor care pot fi realizate în cadrul clasei CAEN in care activeaza firma, prin achiziţia de echipamente inovative.</t>
  </si>
  <si>
    <t>Achizitie de echipamente inovative pentru injectie mase plastice la SC Karplastik SRL – fabricarea componentelor pentru piesele antivibratie autovehicule</t>
  </si>
  <si>
    <t>KARPLASTIK S.R.L.</t>
  </si>
  <si>
    <t xml:space="preserve">Diversificarea gamei actuale de produse din plastic destinate sistemelor antivibratie la autovehicule pasageri, prin crearea unei capacitati tehnice de productie cu inovatie de proces, prin achizitia a  1 bucata presa de injectie mase plastice si 1 bucata robot, echipament complementar pentru presa de injectie mase plastice.
</t>
  </si>
  <si>
    <t>Dej</t>
  </si>
  <si>
    <t>Propus pentru reziliere la solicitarea beneficiarului</t>
  </si>
  <si>
    <t>Inovarea activității societății ABC DATA S.R.L. prin crearea unei platforme de educație online</t>
  </si>
  <si>
    <t>ABC DATA S.R.L.</t>
  </si>
  <si>
    <t>Creşterea competitivităţii firmei S.C. ABC DATA S.R.L., ca urmare a introducerii de noi tehnologii moderne în procesele de lucru a societăţii, prin achiziţionarea de echipamente specializate.</t>
  </si>
  <si>
    <t>Creșterea competitivității firmei Atelier RVD prin tehnologizarea serviciilor prestate</t>
  </si>
  <si>
    <t>ATELIER RVD SRL</t>
  </si>
  <si>
    <t>Extinderea şi modernizarea capacităţii operaţionale de a presta servicii specifice de arhitectură prin: Achiziţionarea a 7 echipamente tehnologice de ultimă generaţie, achiziţionarea a 26 echipamente IT performante, asigurând informatizarea şi automatizarea serviciilor prestate companie, achiziţionarea a 18 echipamente de birotică şi mobilier pentru eficientizarea proceselor de prestare a serviciilor, creşterea productivităţii angajaţilor prin asigurarea unui spaţiu de lucru ergonomic, achiziţionarea a 7 Aplicaţii software specifice suport pentru 7 din echipamentele IT performante, asigurând informatizarea şi automatizarea serviciilor prestate companie</t>
  </si>
  <si>
    <t>Desființare imobil existent, elaborare PUD conform legii 350/2001 actualizată și construire imobil de birouri</t>
  </si>
  <si>
    <t>NV CONSTRUCT S.R.L.</t>
  </si>
  <si>
    <t>Creşterea competitivităţii firmei SC NV Construct SRL prin construirea unui sediu modern care să sprijine ascensiunea firmei spre un nivel superior odată cu angajarea de noi specialişti şi diversificarea serviciilor oferite.</t>
  </si>
  <si>
    <t>Dotarea Vilei Siago</t>
  </si>
  <si>
    <t>SEVILLE SRL</t>
  </si>
  <si>
    <t>Modernizarea bazei tehnico-materiale de care dispune Vila Siago, prin achizitia de dotari si echipamente specifice activitatii si care vizeaza atat spatiile de cazare dar si zonele comune, acestea contribuind semnificativ la cresterea calitatii serviciilor de cazare prestate in cadrul structurii turistice.</t>
  </si>
  <si>
    <t>Investim pentru diversificarea activitatii</t>
  </si>
  <si>
    <t>YOUNG PRINT SRL</t>
  </si>
  <si>
    <t>Crearea unei baze tehnice pentru producţie publicitară, prin investiţii într-un echipament de ultimă generaţie, cu performanţe ridicate de lucru şi prietenos cu mediul.</t>
  </si>
  <si>
    <t>Modernizarea activitatii de productie in cadrul Misade Com S.R.L. prin achizitia de echipamente performante</t>
  </si>
  <si>
    <t>MISADE COM SRL</t>
  </si>
  <si>
    <t xml:space="preserve">Cresterea competitivitatii si consolidarea pozitiei pe piata a societatii Misade Com SRL prin dezvoltarea unei activitati noi intr-un domeniu competitiv. Implementarea tehnologiei de producere a discurilor abrazive cu o capacitate de min 900.000 buc/ an si punerea in functiune a
liniei de productie pana la finalizarea proiectului.
</t>
  </si>
  <si>
    <t>Cresterea competitivitatii SC CALIROM SRL, prin achizitionarea de echipamente performante</t>
  </si>
  <si>
    <t>CALIROM SRL</t>
  </si>
  <si>
    <t xml:space="preserve">Cresterea competitivitatii SC CALIROM SRL in domeniul fabricarii cititoarelor de cartele inteligente. Implementarea unor tehnologii noi, tehnologia MIFARE, BLE, WIFI, tehnologii de ultima generatie in domeniul fabricarii
cititoarelor de carduri inteligente
</t>
  </si>
  <si>
    <t xml:space="preserve">Dezvoltarea activitatii societatii GNA GROUP S.R.L prin modernizarea spatiilor de productie si achizitia de echipamente de ultima generatie </t>
  </si>
  <si>
    <t>GNA GROUP S.R.L.</t>
  </si>
  <si>
    <t>Consolidarea poziţiei pe piaţă a întreprinderii, prin investiţii în modernizarea spaţiilor de producţie şi în achiziţionarea de echipamente performante. Modernizarea a două spaţii de producţie existente. Un numar de 11 echipamente noi achiziţionate.</t>
  </si>
  <si>
    <t>Cresterea competitivitatii economice a SC VALI TRANS SRL prin achizitia de echipamente/utilaje noi</t>
  </si>
  <si>
    <t>VALI TRANS SRL</t>
  </si>
  <si>
    <t>Cresterea competitivităţii economice pe piaţa lucrărilor de construcţii de drumuri şi autostrăzi. Achiziţia a doua utilaje noi si performante pana la sfarsitul implementarii proiectului. Utilajele achizitionate prin proiect vor fi:
- 1 buldoexcavator
- 1 cilindru compactor</t>
  </si>
  <si>
    <t>Câmpia
Turzii</t>
  </si>
  <si>
    <t>Extinderea capacitatii de prestare a serviciilor in cadrul SC DON 20 SRL</t>
  </si>
  <si>
    <t>DON 20 SRL</t>
  </si>
  <si>
    <t>Extinderea capacitatii de prestare a serviciilor in cadrul SC DON 20 SRL. Achizitionarea a 23 active specifice domeniului de intretinere si reparare autovehicule, a sursei de producer curent prin panouri fotovoltaice (instalatie de iluminare cu led) si lucrari de modernizare si reparatii hala.</t>
  </si>
  <si>
    <t>Cresterea competitivitatii SC TEHNIC CN SRL prin dotarea cu echipamente performante</t>
  </si>
  <si>
    <t>TEHNIC CN S.R.L.</t>
  </si>
  <si>
    <t>Consolidarea pozitiei pe piata a SC TEHNIC CN SRL, ca urmare a cresterii capacitatii de executie a unor produse cu valoare adaugata sporita. Completarea dotarii SC TEHNIC CN SRL cu utilaje moderne, de ultima generatie care sa permita executarea de
produse noi, cerute pe piata Europeana.</t>
  </si>
  <si>
    <t>Dezvoltarea societatii Alvi Technik SRL-D</t>
  </si>
  <si>
    <t>ALVI TECHNIK SRL-D</t>
  </si>
  <si>
    <t xml:space="preserve">Cresterea cotei de piata a SC ALVI TECHNIK SRL prin diversificarea gamei de operatiuni si de produse executate. Dezvoltarea capacitatii de productie a SC ALVI TECHNIK SRL prin dotarea cu 3 echipamente performante care sa permita
diversificarea gamei de produse realizate, intr-un interval de 5 luni de la obtinerea finantarii
</t>
  </si>
  <si>
    <t>Construire si dotare unitate de productie mobilier poliratan</t>
  </si>
  <si>
    <t>ECO AGRUM SRL</t>
  </si>
  <si>
    <t xml:space="preserve">Dezvoltarea activitatii de productie mobilier din poliratan prin asigurarea unui spatiu propriu de productie, inzestrare tehnologica specifica, si cresterea numarului de angajati.  </t>
  </si>
  <si>
    <t>Tehnologii performante PRO GRAVURĂ</t>
  </si>
  <si>
    <t xml:space="preserve">PROGRAVURA SRL </t>
  </si>
  <si>
    <t xml:space="preserve">Consolidarea poziţiei pe piaţă a întreprinderii într-un domeniu competitiv, prin investiţii în echipamente. Achizitia unui număr de 4 active fixe corporale şi 1 activ fix necorporal achiziţionate prin proiect.
</t>
  </si>
  <si>
    <t>Investim azi pentru dezvoltarea de mâine</t>
  </si>
  <si>
    <t>MVS PROCONS SRL-D</t>
  </si>
  <si>
    <t xml:space="preserve">Consolidarea poziţiei pe piaţă a întreprinderii, într-un domeniu competitiv, prin investiţii în echipamente. Achiziţionarea de 15 active corporale şi 8 active necorporale – 2 tipuri de soft - pentru crearea şi dezvoltarea noului departament
de topografie.
</t>
  </si>
  <si>
    <t>Achizitie de echipamente in vederea diverisificarea activitatii la INTERARTE PROD SERV SRL</t>
  </si>
  <si>
    <t>INTERARTE PROD SERV SRL</t>
  </si>
  <si>
    <t>Investiţia propusă, va permite „INTERARTE PROD SERV” să-şi dubleze capacitatea de producţie de material publicitar, să ofere servicii de producţie şi execuţie de standuri, expoziţii, show-room, magazine, mobilier comercial personalizat, să ofere servicii de advertising complexe: creare de brand şi comunicare media, de asemenea servicii inovative pentru societate.</t>
  </si>
  <si>
    <t>Dotarea firmei Ized Betainvest SRL cu linie tehnologică noua de productie casti de protectie</t>
  </si>
  <si>
    <t>IZED BETAINVEST SRL</t>
  </si>
  <si>
    <t>Diversificarea si intensificarea activitatii economice a companiei Ized Betainvest prin dotarea firmei cu o linie de productie noua, nisata pe producerea de casti / caschete de protectie prin intermediul unei tehnologii inovative, prin  prin achizitionarea a 13 echipamente tehnologice de ultima generatie.</t>
  </si>
  <si>
    <t>Cresterea competitivitatii societatii RICCI SDC SRL prin investitii in echipamente, softuri si un portal web pentru prezentarea si desfasurarea activitatii</t>
  </si>
  <si>
    <t>RICCI SDC S.R.L.</t>
  </si>
  <si>
    <t xml:space="preserve">Dezvoltarea activitatii societatii RICCI SDC SRL prin diversificarea serviciilor oferite clientilor cat si a procesului de prestare prin introducerea serviciilor de securizare informatica prin intermediul unui portal web care va permite clientilor logati sa fie informatii si protejati de atacuri informatice,  prin achizitionarea a 8
echipamente hardware, un portal web si 6 licente/ aplicatii software.
</t>
  </si>
  <si>
    <t>Retehnologizarea liniei de productie a pompelor de caldura din cadrul ECOInstal IT Consult SRL</t>
  </si>
  <si>
    <t>ECOINSTAL IT CONSULT S.R.L.</t>
  </si>
  <si>
    <t>Dezvoltarea capacitatii de productie a pompelor de caldura prin achizitionarea a 35 de echipamente specifice - echipamente si kituri de lucru, mobilier si alte articole, pentru productia si asamblarea pompelor de caldura, respectiv 1 Software Proiectare CAD si 1 aplicatie software de tip CRM, 1 Rampa acces persoane cu handicap si 1 (sistem) Iluminat hala cu surse consum redus</t>
  </si>
  <si>
    <t>Implementare sistem BIM (Building Information Modeling) in activitatea societatii FRAGMENTUM S.R.L.</t>
  </si>
  <si>
    <t>FRAGMENTUM SRL</t>
  </si>
  <si>
    <t>Cresterea competitivitatii SC FRAGMENTUM SRL in domeniul activitatilor de arhitectura, prin realizarea unei platforme moderne de proiectare prin introducerea sistemului BIM.</t>
  </si>
  <si>
    <t>Consolidarea pe piata a societatii CODPROIECT SRL prin achizitii de echipamente si softuri performante</t>
  </si>
  <si>
    <t>CODPROIECT S.R.L.</t>
  </si>
  <si>
    <t>Creşterea competitivităţii firmei S.C. CODPROIECT S.R.L., ca urmare a introducerii de noi tehnologii moderne în procesele de lucru a societăţii, prin achiziţionarea de echipamente şi utilaje tehnologice specializate.</t>
  </si>
  <si>
    <t>Cresterea competitivitatii Clean Max SRL prin achizitia de echipamente performante</t>
  </si>
  <si>
    <t>CLEAN MAX SRL</t>
  </si>
  <si>
    <t xml:space="preserve">Creşterea competitivităţii societăţii Clean Max SRL prin achiziţia de echipamente performante, diversificarea activităţii prin înfiinţarea şi dotarea unui nou punct de lucru dedicat producţiei.
până la finalul lunii iunie 2019
</t>
  </si>
  <si>
    <t>Cresterea competitivitatii TURAMED SRL prin achizitia de echipamente specifice</t>
  </si>
  <si>
    <t xml:space="preserve">TURAMED S.R.L. </t>
  </si>
  <si>
    <t>Extinderea capacitatii economice si cresterea productivitatii muncii in domeniul industriei prelucratoare sustinut prin dezvoltarea resursei umane. Acest obiectiv poate fi indeplinit prin achizitia unui numar de 33 active corporale si a unui numar de 5 necorporale specifice activitatii</t>
  </si>
  <si>
    <t>Dezvoltarea si cresterea competitivitatii societatii FORTUNE BROD SRL prin investitie in activitatea de broderii computerizate</t>
  </si>
  <si>
    <t>FORTUNE BROD SRL</t>
  </si>
  <si>
    <t>Realizarea de noi modele de broderii inovative mai sofisticate si mai calitative ca urmare inovari si retehnologizarii fluxului tehnologic de productie prin achizitionarea de active necorporale si corporale cat contribuit si la cresterea eficentei energetice;</t>
  </si>
  <si>
    <t>Cresterea competitivitatii si a productivitatii firmei Startplast SRL prin achizitia de utilaje si echipamente moderne, eco-eficiente</t>
  </si>
  <si>
    <t xml:space="preserve">STARTPLAST S.R.L. </t>
  </si>
  <si>
    <t>Dezvoltarea microîntreprinderii prin creşterea competitivităţii şi productivităţii acesteia, prin realizarea de produse de calitate superioară asigurată la un raport optim de calitate-pret, asigurate prin achiziţionarea de echipamente şi utilaje tehnologice specifice procesului de producţie.</t>
  </si>
  <si>
    <t>Inovarea și diversificarea activității societății CARBOETALON SRL</t>
  </si>
  <si>
    <t>CARBOETALON SRL</t>
  </si>
  <si>
    <t>Creşterea competitivităţii firmei S.C. CARBOETALON SRL ca urmare a introducerii de noi tehnologii moderne în procesul de desfasurarea a activitatii si diversificarea serviciilor prin achiziţionarea de echipamente specializate.</t>
  </si>
  <si>
    <t>Inovarea procesului de productie si diversificarea gamei de produse in cadrul firmei SC PRO PLAST PRODCOM SRL prin achizitia de noi utilaje performante</t>
  </si>
  <si>
    <t xml:space="preserve">PRO PLAST PRODCOM SRL </t>
  </si>
  <si>
    <t xml:space="preserve">Creşterea competitivităţii şi productivităţii firmei, prin introducerea de 3 produse noi ca urmare a inovării din categoria ambalaje din mase plastice şi diversificării
proceselor prin achiziţia a 3 echipamente performante specifice procesului de producţie de injectare mase
plastice
</t>
  </si>
  <si>
    <t>Dezvoltarea activitatii SC EXPERTMODER IR SRL</t>
  </si>
  <si>
    <t>EXPERTMODER IR SRL</t>
  </si>
  <si>
    <t>Creşterea competitivităţii de piaţă a firmei prin demararea unei noi activităţi, respectiv înfiinţarea unei linii de producţie piese prelucrate mecanic, prin achiziţia de echipamente şi utilaje performante şi inovative.</t>
  </si>
  <si>
    <t>Creșterea competitivității MONOVIS IMPEX SRL prin diversificarea activității</t>
  </si>
  <si>
    <t>MONOVIS IMPEX SRL</t>
  </si>
  <si>
    <t>Creşterea competitivităţii firmei S.C. MONOVIS IMPEX S.R.L. şi consolidarea poziţiei acesteia pe piaţă prin intermediul diversificării activităţii acesteia şi al dezvoltării continue a capitalului uman al acesteia. Introducerea de produse noi (pantaloni şi jachete) ca urmare a diversificării şi inovării proceselor de lucru.</t>
  </si>
  <si>
    <t xml:space="preserve">Dezvoltarea societatii AIR BAG SRL prin achizitii de echipamente pentru service auto </t>
  </si>
  <si>
    <t xml:space="preserve">AIR BAG S.R.L. </t>
  </si>
  <si>
    <t>Dezvoltarea societatii AIR BAG SRL prin diversificarea activitatii de repararii auto, prin achizitionarea echipamentelor si dotarilor tehnologice specializate. Dezvoltarea a 10 servicii noi din domeniul intretinerii si repararii autovehivulelor, prin achizitionarea a
14 tipuri de echipamente/dotari performante,  cat si 1 sistem led si o rampa de acces.
rampa de acces.</t>
  </si>
  <si>
    <t>Adaptarea infrastructurii si investitia in active de catre societatea ECOPROIECT SRL</t>
  </si>
  <si>
    <t>ECOPROIECT SRL</t>
  </si>
  <si>
    <t>Creşterea competitivităţii firmei ECOPROIECT SRL şi consolidarea poziţiei acesteia pe piaţa, prin intermediul dezvoltării capitalului uman şi al inovării proceselor de lucru odată cu achiziţiile şi angajările vizate de proiect.</t>
  </si>
  <si>
    <t xml:space="preserve">Restaurarea castelului din Gilau si amenajari exterioare aferente </t>
  </si>
  <si>
    <t xml:space="preserve">Fundatia Traditio Transylvanica </t>
  </si>
  <si>
    <t>Creşterea atractivităţii turistice a Castelului Wass-Banffy (Barcsay) din Gilău, prin valorificarea potenţialului acestuia, ca urmare a restaurării imobilului castelului</t>
  </si>
  <si>
    <t xml:space="preserve">Gilau </t>
  </si>
  <si>
    <t>Cresterea competitivitatii societatii prin achizitia de utilaje performante de ultima generatie</t>
  </si>
  <si>
    <t>PERFECT TOP SRL</t>
  </si>
  <si>
    <t>Dotarea societatii cu mijloace fixe performante, in vederea cresterii gradului de tehnologizare, optimizarii procesului de executie si asigurarea protejarii mediului inconjurator in urma utilizarii unor mijloace fixe eficiente energetic datorita diminuarii consumului de combustibil si reducerea emisiilor poluante. Vom achizitiona prin proiect: Buldoexcavator; Incarcator frontal; Turn de iluminat mobil cu panou fotovoltaic.</t>
  </si>
  <si>
    <t>Reabilitarea Bisericii Reformate din Turda Veche, jud. Cluj</t>
  </si>
  <si>
    <t>Parohia Reformata Turda Veche</t>
  </si>
  <si>
    <t>Creşterea numărului mediu anual de vizitatori în biserica reformată din Turda Veche prin punerea în valoare a imobilului, contribuind astfel şi la creşterea competitivităţii arealului.</t>
  </si>
  <si>
    <t>Turda Veche</t>
  </si>
  <si>
    <t>Reabilitarea si introducerea in circuitul turistic a Bisericii Reformate Dej</t>
  </si>
  <si>
    <t>Parohia Reformata Dej</t>
  </si>
  <si>
    <t>Creşterea atractivităţii turistice a Bisericii Reformate Dej, prin valorificarea potenţialului acestuia, ca urmare a restaurării imobilului.</t>
  </si>
  <si>
    <t>Dezvoltarea activității SC ELVSOFT SRL</t>
  </si>
  <si>
    <t>HOSTERION SRL</t>
  </si>
  <si>
    <t xml:space="preserve">Creşterea competitivităţii achiziţionarea următoarelor echipamente: servere virtualizare
tip A (16 buc), servere virtualizare tip B (10 buc), servere stocare tip C (4 buc), switch-uri (2 buc), rampă de acces persoane cu
dizabilităţi ( 1buc), respectiv pubele pentru colectare selectivă a deşeurilor (3 buc). </t>
  </si>
  <si>
    <t>Dotarea S.C. DATUM D S.R.L. cu echipamente performante</t>
  </si>
  <si>
    <t xml:space="preserve">DATUM D SRL </t>
  </si>
  <si>
    <t>Creşterea competitivităţii de piaţă a firmei prin dezvoltarea activitităţii de producţie de riboane şi benzi tuşate, prin achiziţia de echipamente şi utilaje performante şi inovative: - Maşină de tăiat riboane - 1 buc.
- Maşină de înfoliat riboane - 1 buc.
- Maşină de ambalat pentru cutii cu riboane - 1 buc.
- Pubele pentru colectare selectivă - 3 buc.
- Tuburi cu LED - 20 buc.</t>
  </si>
  <si>
    <t>Diversificarea serviciilor in cadrul companiei S.C. QUICK READY S.R.L.</t>
  </si>
  <si>
    <t xml:space="preserve">QUICK READY SRL </t>
  </si>
  <si>
    <t>Creşterea competitivităţii societăţii Quick Ready prin dotarea cu aparatură performantă de tipul hardware şi software, mobilier de birou necesare desfăşurării activităţii, în vederea diversificăriii serviciilor în direcţia administrării/prelucrării bazelor de date pentru magazinele online</t>
  </si>
  <si>
    <t>Extinderea și diversificarea capacitatii de productie a Pro Algor Com SRL</t>
  </si>
  <si>
    <t>PRO ALGOR COM SRL</t>
  </si>
  <si>
    <t xml:space="preserve">Implementarea proiectului va avea ca şi consecinţă eficientizarea activităţii companiei Pro Algor Com, conducând la creşterea performanţelor economice ale firmei şi la consolidarea poziţiei sale pe piaţă. Achizitionarea de echipamente TIC si echipamente tehnologice moderne conduc la imbunatatirea si diversificarea tipurilor de
produse oferite clientilor.
</t>
  </si>
  <si>
    <t>Inovarea fluxului tehnologic de producție ambalaje din hârtie și carton la SC IVP TROFEE SRL</t>
  </si>
  <si>
    <t>IVP TROFEE SRL</t>
  </si>
  <si>
    <t>Cresterea competitivitaţii firmei S.C. IVP TROFEE S.R.L., ca urmare a introducerii de noi tehnologii moderne în procesele de lucru a societaţii, prin achiziţionarea de echipamente tehnologice specializate. Flux tehnologic eficientizat energetic prin introducerea unui nou echipament cu consum redus de energie.</t>
  </si>
  <si>
    <t>Inovarea fluxului de prestări servicii la V Print SRL</t>
  </si>
  <si>
    <t>V PRINT SRL</t>
  </si>
  <si>
    <t xml:space="preserve">Cresterea competitivitaţii firmei S.C. V PRINT S.R.L., ca urmare a introducerii de noi tehnologii moderne în procesele de lucru a societaţii, prin achiziţionarea de echipamente tehnologice specializate. Retehnologizarea fluxului tehnologic prin achiziţionarea de echipamente cu consum redus de energie si îmbunataţirea calitaţii
mediului înconjurator. </t>
  </si>
  <si>
    <t xml:space="preserve">Elaborare PUD si DTAC pentru cladire birouri </t>
  </si>
  <si>
    <t>TEKTUM ARHITECTURA &amp; ARTA SRL</t>
  </si>
  <si>
    <t>Proiectul are ca obiect construirea unui birou de arhitectură modern, dotat în mod corespunzător, care va asigura prestarea serviciilor într-un mediu plăcut, atâtpentru clienţi, cât şi pentru angajaţii firmei. Proiectul are în vedere îmbunătăţirea calităţii serviciilor oferite de firmă, prin introducerea unui nou serviciu, prin realizarea de machete 3D a proiectelor.
printarea acestora cu ajutorul imprimantei 3D achiziţionate. A</t>
  </si>
  <si>
    <t>Achiziționare echipamente producție cinematografică, video și de programe de televiziune</t>
  </si>
  <si>
    <t>VIDEO PONTES SRL</t>
  </si>
  <si>
    <t xml:space="preserve">Diversificarea serviciilor şi îmbunătăţirea calităţii produselor cinematografice, video şi de programe de televiziune oferite de SC Video Pontes SRL bazată pe inovaţii tehnologice şi preţuri accesibile, prin achiziţionarea a 6 echipamente cinematografice şi video.
</t>
  </si>
  <si>
    <t>Achizitie echipamente pentru dezvoltarea societatii FLOR APARTMENTS SRL</t>
  </si>
  <si>
    <t xml:space="preserve">FLOR APARTMENTS SRL </t>
  </si>
  <si>
    <t xml:space="preserve">Dezvoltarea microintreprinderii FLOR APARTMENTS SRL prin diversificarea activitatii existente, in domeniul constructiilor de cladiri rezidentiale si
nerezidentiale, prin achizitia de noi echipamete:
</t>
  </si>
  <si>
    <t>Dezvoltarea activitatii SC POLYBAG EUROPE SRL prin investitii in productia de ambalaje din plastic</t>
  </si>
  <si>
    <t>POLYBAG EUROPE SRL</t>
  </si>
  <si>
    <t>Creşterea competitivităţii firmei S.C. POLYBAG EUROPE S.R.L., ca urmare a introducerii de noi tehnologii moderne în procesele de lucru a societăţii, prin achiziţionarea de echipamente şi utilaje tehnologice specializate</t>
  </si>
  <si>
    <t>Creșterea competitivității Autocom Impex SRL prin achiziția de mijloace fixe</t>
  </si>
  <si>
    <t>Autocom Impex SRL</t>
  </si>
  <si>
    <t>Creşterea competitivităţii firmei S.C. AUTOCOM IMPEX S.R.L., ca urmare a introducerii de noi tehnologii moderne în procesele de lucru a societăţii, prin achiziţionarea de echipamente şi utilaje tehnologice specializate</t>
  </si>
  <si>
    <t xml:space="preserve">Reabilitarea Bisericii Romano-Catolice Sf. Mihail </t>
  </si>
  <si>
    <t>Parohia Romano Catolica Sf. Mihail</t>
  </si>
  <si>
    <t>Creşterea numărului mediu anual de vizitatori în biserica romano-catolică Sf. Mihail din municipiul Cluj-Napoca, prin punerea în valoare a obiectivului de patrimoniu</t>
  </si>
  <si>
    <t>Creşterea competitivităţii Digital Data Computer SRL</t>
  </si>
  <si>
    <t xml:space="preserve">DIGITAL DATA COMPUTER SRL </t>
  </si>
  <si>
    <t>Diversificarea activitatii firmei DIGITAL DATA COMPUTER SRL, prin  achizitionarea de echipamente tehnologice modern,performante si inovative, care sa permita diversificarea activitatii
societatii.</t>
  </si>
  <si>
    <t xml:space="preserve">Diversificarea activitatii prin productie de echipamente IT inovatoare </t>
  </si>
  <si>
    <t xml:space="preserve">SCIT TEHNOLOGY SRL </t>
  </si>
  <si>
    <t>Diversificarea activităţii firmei Scit Technology, prin achiziţia a 17 echipamente performante, de generaţie nouă, mai eficiente energetic, în vederea producerii staţiilor de reballing.</t>
  </si>
  <si>
    <t xml:space="preserve">Restaurare Biserica Episcopala Lutherana </t>
  </si>
  <si>
    <t>Biserica Evanghelica Lutherana din Romania - parohia Cluj</t>
  </si>
  <si>
    <t>Creşterea atractivităţii turistice a Bisericii Evanghelice - Lutherane din Cluj-Napoca prin valorificarea potenţialului acestuia, ca urmare a restaurării clădirii bisericii</t>
  </si>
  <si>
    <t>Cresterea competitivitatii TEAM AZIMUT SRL prin dezvoltarea unei activitati noi</t>
  </si>
  <si>
    <t>TEAM AZIMUT SRL</t>
  </si>
  <si>
    <t>Cresterea competitivitatii companiei Team Azimut si consolidarea pozitiei pe piata asigurarea infrastructurii informatice necesare pentru demararea unei noi activitati economice.</t>
  </si>
  <si>
    <t>Dezvoltarea activitatii de inginerie si consultanta tehnica in cadrul Transylvania Engineering Services SRL</t>
  </si>
  <si>
    <t>TRANSYLVANIA ENGINEERING SERVICES SRL</t>
  </si>
  <si>
    <t xml:space="preserve">Dezvoltarea activitatii de prestare a serviciilor de inginerie si consultanta tehnica, prin achizitionarea unui numar de 23 active corporale si 12 active necorporale care
asigura inovare la nivel de proces si serviciu.
</t>
  </si>
  <si>
    <t>Infiintare pensiune turistica ”Salina Gymnasium” prin schimbare de destinatie cladire existenta si lucrari de modernizare</t>
  </si>
  <si>
    <t>METACLASS PRODCOM SRL</t>
  </si>
  <si>
    <t>Diversificarea activităţii Metaclass Prodcom prin investiţii în domeniul turismului.  Construirea,  autorizarea si clasificarea unei structuri de cazare ca pensiune la nivel minim de 3 margarete.</t>
  </si>
  <si>
    <t>Restaurarea, conservarea si punerea in valoare a ansamblului monument istoric castel Banffy, sat Rascruci, comuna Bontida, judetul Cluj</t>
  </si>
  <si>
    <t xml:space="preserve">Unitatea Administrativ Teritoriala Judetul Cluj </t>
  </si>
  <si>
    <t>Valorificarea patrimoniului cultural - Ansamblul Monument istoric Castel Bánffy din satul Răscruci, comuna Bonţida, în vederea îmbunătăţirii climatului socio-cultural local</t>
  </si>
  <si>
    <t>Rascruci</t>
  </si>
  <si>
    <t xml:space="preserve">Reconversia si refunctionalizarea terenurilor si suprafetelor degradate neutilizate din strada Fagilor, nr. 8, Municipiul Dej </t>
  </si>
  <si>
    <t>UAT Municipiu Dej</t>
  </si>
  <si>
    <t>Realizarea de acţiuni destinate îmbunătăţirii mediului urban din Municipiul Dej prin reconversia şi refuncţionalizarea terenurilor şi suprafeţelor degradate neutilizate din str. Fragilor nr. 8.</t>
  </si>
  <si>
    <t>Diversificarea activitatii SC FLORIDA ALIMENTATIE PUBLICA SRL, prin achizitionarea de echipamente performante</t>
  </si>
  <si>
    <t>FLORIDA ALIMENTATIE PUBLICA SRL</t>
  </si>
  <si>
    <t>Campia Turzii</t>
  </si>
  <si>
    <t>Reabilitarea bisericii si claustrului manastirii franciscanilor din Gherla in vederea introducerii in circuitul turistic cultural</t>
  </si>
  <si>
    <t>Parohia Romano-Catolica Gherla</t>
  </si>
  <si>
    <t>Conservarea şi protejarea patrimoniului cultural local din Gherla şi creşterea numărului de vizitatori ai Mănăstirii Franciscanilor (CJ-II-a-B-07641 în Lista Monumentelor Istorice din jud. Cluj) prin integrarea monumentului în circuitele turistice culturale şi cele religioase</t>
  </si>
  <si>
    <t>Gherla</t>
  </si>
  <si>
    <t>Restaurarea, punerea in valoare si introducerea in circuitul turistic a Castrului Legiunii V Macedonica, Potaissa-Turda</t>
  </si>
  <si>
    <t>UAT Turda</t>
  </si>
  <si>
    <r>
      <t xml:space="preserve">Valorificarea turistica a  Castrului Legiunii V Macedonica, Potaissa-Turda, prin restaurarea, </t>
    </r>
    <r>
      <rPr>
        <sz val="11"/>
        <color rgb="FF1F1F1F"/>
        <rFont val="Calibri"/>
        <family val="2"/>
        <charset val="238"/>
        <scheme val="minor"/>
      </rPr>
      <t xml:space="preserve">punerea în valoare </t>
    </r>
    <r>
      <rPr>
        <sz val="11"/>
        <color rgb="FF484849"/>
        <rFont val="Calibri"/>
        <family val="2"/>
        <charset val="238"/>
        <scheme val="minor"/>
      </rPr>
      <t>ş</t>
    </r>
    <r>
      <rPr>
        <sz val="11"/>
        <color rgb="FF1F1F1F"/>
        <rFont val="Calibri"/>
        <family val="2"/>
        <charset val="238"/>
        <scheme val="minor"/>
      </rPr>
      <t xml:space="preserve">i </t>
    </r>
    <r>
      <rPr>
        <sz val="11"/>
        <color rgb="FF0C0C0C"/>
        <rFont val="Calibri"/>
        <family val="2"/>
        <charset val="238"/>
        <scheme val="minor"/>
      </rPr>
      <t>introdu</t>
    </r>
    <r>
      <rPr>
        <sz val="11"/>
        <color rgb="FF343434"/>
        <rFont val="Calibri"/>
        <family val="2"/>
        <charset val="238"/>
        <scheme val="minor"/>
      </rPr>
      <t xml:space="preserve">cerea </t>
    </r>
    <r>
      <rPr>
        <sz val="11"/>
        <color rgb="FF1F1F1F"/>
        <rFont val="Calibri"/>
        <family val="2"/>
        <charset val="238"/>
        <scheme val="minor"/>
      </rPr>
      <t>în circuitul turi</t>
    </r>
    <r>
      <rPr>
        <sz val="11"/>
        <color rgb="FF484849"/>
        <rFont val="Calibri"/>
        <family val="2"/>
        <charset val="238"/>
        <scheme val="minor"/>
      </rPr>
      <t>s</t>
    </r>
    <r>
      <rPr>
        <sz val="11"/>
        <color rgb="FF1F1F1F"/>
        <rFont val="Calibri"/>
        <family val="2"/>
        <charset val="238"/>
        <scheme val="minor"/>
      </rPr>
      <t>tic, prin lucrari de restaurara, conservare si reabilitare a patrimoniului arheologic</t>
    </r>
  </si>
  <si>
    <t>Reabilitare si introducere in circuitul turistic Biserica "Invierea Domnului"-Bob</t>
  </si>
  <si>
    <t>Episcopia Romana Unita cu Roma, Greco- Catolica, de Cluj-Gherla</t>
  </si>
  <si>
    <t>Creşterea numărului mediu anual de vizitatori în Biserica „Învierea Domnului” Bob din municipiul ClujNapoca, prin punerea în valoare a obiectivului de patrimoniu, contribuind astfel şi la creşterea competitivităţii regiunii.</t>
  </si>
  <si>
    <t>Lucrari de consolidare structurala si reparatii capitale la Biserica Reformata din Huedin, CJ-II-m-A-07679, jud. Cluj</t>
  </si>
  <si>
    <t>Parohia Reformata Huedin</t>
  </si>
  <si>
    <t>Creşterea numărului mediu anual de vizitatori în biserica reformată din Huedin, jud. Cluj, prin punerea în valoare a obiectivului de patrimoniu, contribuind astfel şi la creşterea competitivităţii arealului</t>
  </si>
  <si>
    <t>Huedin</t>
  </si>
  <si>
    <t>Dezvoltarea activitatii SC DOT WHITE SRL</t>
  </si>
  <si>
    <t>DOT WHITE SRL</t>
  </si>
  <si>
    <t>Consolidarea întreprinderii pe piaţa regională a serviciilor de editare produse software prin realizarea de investiţii pentru dezvoltarea capacităţii tehnice a acesteia, prin  achiziţionarea următoarelor echipamente: IPS APC Smart, router, firewall, switch-uri cu module NM, switch-uri, unitate storage şi servere rack mount.</t>
  </si>
  <si>
    <t xml:space="preserve">Extinderea activitatii SC HOUSE DESIGN SRL prin achizitionarea de utilaje inovative </t>
  </si>
  <si>
    <t>HOUSE DESIGN SRL</t>
  </si>
  <si>
    <t>Creşterea competitivităţii de piaţă a firmei prin dezvoltarea activităţii de prelucrare a lemnului, prin achiziţia de echipamente, utilaje SI dotari performante şi inovative.</t>
  </si>
  <si>
    <t>Achizitie de utilaje si echipamente la SC MAGIC SILVER DISTRIBUTION SRL</t>
  </si>
  <si>
    <t>MAGIC SILVER DISTRIBUTION SRL</t>
  </si>
  <si>
    <t>Cresterea competitivitatii si consolidarea pozititiei pe piata a SC MAGIC SILVER DISTRIBUTION SRL, prin achizitia de utilaje si echipamente noi si performante.  Societatea isi propune sa achizitioneze utilaje si echipamente specifice pentru producţia metalelor preţioase, si sa isi adapteze procesele aferente din
cadrul fuxului de productie.</t>
  </si>
  <si>
    <t>Diversificarea activitatii SC AUTOMECANICA C&amp;S SRL in domeniul constructiilor,prin achizitia de echipamente performante</t>
  </si>
  <si>
    <t>AUTOMECANICA C&amp;S S.R.L.</t>
  </si>
  <si>
    <t xml:space="preserve">Cresterea competitivitatii si a productivitatii societatii, in domeniul de executie lucrari de pregatire teren, prin achizitia unui  buldoexcavator nou,  care functioneaza cu Bio diesel </t>
  </si>
  <si>
    <t>Cresterea competitivitatii FAIR DEALS SRL prin achizitia de mijloace fixe</t>
  </si>
  <si>
    <t>FAIR DEALS SRL</t>
  </si>
  <si>
    <t>Creşterea competitivităţii firmei S.C. FAIR DEALS S.R.L. şi consolidarea poziţiei acesteia pe piaţă prin introducerea de produse noi ca urmare noului flux tehnologic dezvoltat prin proiect cu ajutorul achiziţiilor de active tangibile/intangibile.</t>
  </si>
  <si>
    <t>Măiestria metalului în ambientul modern</t>
  </si>
  <si>
    <t>RIELA COMIMPEX SRL</t>
  </si>
  <si>
    <t>Diversificarea producţiei, inclusiv extinderea capacităţii, prin investiţii în 11 active fixe de ultimă generaţie, un sistem de panouri solare şi un software pentru gestionarea producţiei. Cresterea vizibilitaţii si a prezenţei în piaţă prin participarea la un târg international, certificarea sistemelor de management al
calităţii ISO 9001 şi de mediu ISO 14001, certificarea produselor</t>
  </si>
  <si>
    <t>Creșterea competitivității CLINICA DENTARĂ SRL prin diversificarea activității</t>
  </si>
  <si>
    <t>CLINICĂ DENTARĂ SRL</t>
  </si>
  <si>
    <t xml:space="preserve">Diversificarea producţiei societăţii CLINICA DENTARA SRL prin introducerea unor produse (ghiduri chirurgicale si proteze dentare) care nu au fost anterior fabricate de către societate în unitatea vizată de investiţie, produse care vor fi developate prin intermediul achizitiilor de active tangibile/intangibile din perioada de implementare a proiectului.  Certificarea ghidurilor chirurgicale si a protezelor dentare; certificarea şi implementarea sistemului de management ISO 9001, implicit
creşterea dimensiunii pieţei ţintă </t>
  </si>
  <si>
    <t>Dezvoltarea capacității de producție a Cristalprint Impex SRL prin achiziția de echipamente performante și surse de energie regenerabilă</t>
  </si>
  <si>
    <t>CRISTALPRINT IMPEX S.R.L.</t>
  </si>
  <si>
    <t>Dezvoltarea capacitatii de productie a Cristalprint Impex SRL, prin achizitionarea unei masini de tipar offset performanta, care alaturi de:
- implementarea urmatoarelor sisteme software: CRM, Soft proba de tipar, editare imagini, respectiv bun de tipar, a obtinerii unei certificari de proces (ISO 12647-2:2013) si a certificarii unui sistem de management (ISO 9001)</t>
  </si>
  <si>
    <t>Creșterea competitivității firmei Marco Plast SRL prin achiziția de echipamente performante de reciclare a materialelor</t>
  </si>
  <si>
    <t>MARCO PLAST SRL</t>
  </si>
  <si>
    <t>Cresterea competitivitatii economice a companiei Marco Plast SRL, prin achizitia unei linii de productie pentru materiale LDPE, HDPE, film PP si plastic rigid de ultima generatie, un compresor, un cantar pentru deseuri reciclabile</t>
  </si>
  <si>
    <t>Tratăm cancerul în fiecare zi!</t>
  </si>
  <si>
    <t>MEDISPROF SRL</t>
  </si>
  <si>
    <t>Oferirea de servicii medicale moderne, bazate pe proceduri avansate non-invazive, utilizate în diagnosticul şi stadializarea tumorilor maligne, în vederea unui tratament eficace, orientat către pacient, prin crearea unui department de bronhoscopie  si unui department de fibroscopie digestivă, diagnostică şi intervenţională, dotate cu echipamente de înaltă performanţă.</t>
  </si>
  <si>
    <t>Investitie initiala in cadrul societatii Bonida Import Export prin extinderea capacitatii de productie</t>
  </si>
  <si>
    <t>BONIDA IMPORT EXPORT SRL</t>
  </si>
  <si>
    <t>Extinderea capacităţii de productie a unei unităţi existente prin inovarea procesului care sa duca la creşterea volumului unui produs aferent domeniului de activitate fabricarea de mobila si imbunătăţirea calităţii mediului înconjurător prin asigurarea creşterii gradului de recuperare şi reciclare a deşeurilor.</t>
  </si>
  <si>
    <t>Diversificarea serviciilor oferite de firma SC NV CONSTRUCT SRL prin achizitia echipamentelor necesare pentru realizarea analizelor geotehnice</t>
  </si>
  <si>
    <t>Creşterea competitivităţii firmei SC NV Construct SRL prin achiziţionarea unor echipamente, aparatură şi utilaje necesare diversificării ofertei de servicii prin adăugarea serviciului de analiză geotehnică, prin  prin achizitionarea unui numar de 19 active corporale</t>
  </si>
  <si>
    <t>Creșterea competitivității societății INNO ROBOTICS S.R.L.</t>
  </si>
  <si>
    <t>INNO ROBOTICS SRL</t>
  </si>
  <si>
    <t>Creşterea competitivităţii economice a societăţii Inno Robotics prin inovarea procesului de producţie şi creşterea capacităţii tehnice, ca urmare a dotării întreprinderii cu echipamente noi, specifice activităţii de fabricare a celulelor robotizate</t>
  </si>
  <si>
    <t>Abordarea inovativa a diagnosticului si tratamentului bolilor ORL – diagnostic si reeducare vestibulara a vertijului si a tinitusului</t>
  </si>
  <si>
    <t>CLINICA NOVA - EXPLORĂRI ORL SRL</t>
  </si>
  <si>
    <t>Crearea in municipiul Cluj-Napoca a unei unitati medicale noi, care sa aduca pe piata servicii medicale inovative in domeniul ORL, prin dotarea a 3 departamente medicale cu echipamente si softuri specifice pentru specializarile de nisa - otoneurologice, vestibulologie, sindrom de apnee in somn si ronhopatii (SASO). Certificarea sistemului de management al calitatii, certificarea serviciilor medicale otoneurologice</t>
  </si>
  <si>
    <t>Achizitie echipamente in vederea diversificarii productiei S.C. Zigman S.R.L</t>
  </si>
  <si>
    <t>ZIGMAN SRL</t>
  </si>
  <si>
    <t>Cresterea productivitatii si competitivitatii S.C. Zigman S.R.L. – in domeniul prelucrarii lemnului Cod CAEN 1610, prin crearea unei noi capacitatii de productie pentru cherestea uscata si cherestea uscata prin termotratare si dotarea acesteia cu  3 echipamente de ultima generatie.</t>
  </si>
  <si>
    <t>CRESTEREA COMPETITIVITATII SC COINJECT SRL PRIN DOTAREA CU ECHIPAMENTE PERFORMANTE</t>
  </si>
  <si>
    <t>COINJECT S.R.L.</t>
  </si>
  <si>
    <t>Consolidarea pozitiei pe piata a SC COINJECT SRL prin  completarea dotarii cu 3 utilaje moderne, de ultima generatie si programe informatice specializate, care sa
permita executarea de produse noi</t>
  </si>
  <si>
    <t>Dezvoltarea capacitatii de productie a Brizard Romania SRL prin achizitia de echipamente performante</t>
  </si>
  <si>
    <t>BRIZARD ROMANIA SRL</t>
  </si>
  <si>
    <t>Dezvoltarea capacitatii de productie a Brizard Romania SRL prin achizitia de echipamente performante,  pentru prelucrari mecanice</t>
  </si>
  <si>
    <t>TIPOARTA - tipar industrial la rang de artă</t>
  </si>
  <si>
    <t>TIPOGRAFIA ARTA SRL</t>
  </si>
  <si>
    <t>Creşterea competitivităţii economice prin demararea unui proiect complex de achiziţie de echipamente moderne care sa permită obţinerea unor produse de o calitate superioră competitive pe piaţă. Pentru atingerea obiectivului general al proiectului se are în vedere achiziţionarea următoarelor active:
- maşină de tipar offset - 1 buc.
- software producţie - 1 buc.</t>
  </si>
  <si>
    <t>Extinderea capacitatii de productie a societatii Matex</t>
  </si>
  <si>
    <t>MATEX SRL</t>
  </si>
  <si>
    <t>Extinderea capacităţii unei unităţi existente, prin creşterea volumului unui produs aferent domeniului de activitate CAEN 2899, prin achiziţionarea următoarelor active corporale: centru de prelucrare vertical cu comandă numerică (2 bucăţi), strung orizontal cu CNC (2 bucăţi), 1 electrostivuitor, 1 sistem de iluminat. Totodată se vor achiziţiona următoarele active necorporale: software de proiectare 3D (2 bucăţi)</t>
  </si>
  <si>
    <t>Tehnologie și tendințe</t>
  </si>
  <si>
    <t>INOTEC S.R.L.</t>
  </si>
  <si>
    <t>Creşterea productivităţii întreprinderii prin diversificarea producţiei, inclusiv extinderea capacităţii, prin investiţii în active fixe de ultimă generaţie, sistem iluminare cu leduri, pompa de caldura si programe informatice de gestiune, proiectare, design si managementul proiectelor.</t>
  </si>
  <si>
    <t>Floresti</t>
  </si>
  <si>
    <t>Extinderea activitatii SC RETAILWORKS SRL prin achizitionarea de utilaje inovative</t>
  </si>
  <si>
    <t>RETAILWORKS SRL</t>
  </si>
  <si>
    <t>Creşterea competitivităţii economice prin realizarea unor produse de o calitate superioră competitive pe piaţă, prin  achiziţionarea de echipamente performante şi inovative: - linie automată conveiorizată de vopsit cu pulberi în câmp ectrostatic - 1 buc, - utilaj CNC pentru îndoit sârmă - 1 buc, - utilaj de debitat cu laser - 1 buc, - software - 1 buc</t>
  </si>
  <si>
    <t>Apahida</t>
  </si>
  <si>
    <t>Dezvoltarea capacitatii de productie a Fast Print SRL prin achizitia de echipamente performante</t>
  </si>
  <si>
    <t>FAST PRINT S.R.L.</t>
  </si>
  <si>
    <t>Dezvoltarea capacitatii de productie prin achizitionarea unei masini de tipar offset moderna si implementarea de sisteme software: soft retusare/prelucrare imagini si text, soft editare / tehnoredactare fisiere vectoriale, text si imagini, soft rasterizare, proba de tipar, editare fisiere .pdf si bun de tipar • a crearii unui website cu componenta de webshop • a obtinerii unei certificari de proces (ISO 12647-2:2013) • a certificarii unui sistem de management (ISO 9001) • a implementarii unor masuri de internationalizare - participarea la cel putin un targ international de profil • a instalarii unui surse de iluminat cu LED sa asigure consolidarea pozitiei societatii pe piata.</t>
  </si>
  <si>
    <t>Imbunatatirea infrastructurii rutiere de importanță regională -Traseu Regional Transilvania Nord, Drumul Apuseni, prin modernizarea DJ 108K (limita jud. Bihor – Baraj Drăgan) de la km. 26+455 la km. 29+495 și DJ 764B (Baraj Drăgan – intersecție DN1) de la km. 0+000 la km. 22+164,500</t>
  </si>
  <si>
    <t>UAT Judetul Cluj</t>
  </si>
  <si>
    <t>Cresterea gradului de accesibilitate a unei zone rurale montane deosebită a judeţului Cluj - Drumul Apuseni, situată în proximitatea reţelei TEN-T.  Îmbunătăţirea parametrilor tehnici relevanţi (creşterea portanţei,
vitezei, siguranţei rutiere) aferenţi sectoarelor de drum cuprinse în Drumul Apuseni - DJ 108K (limita jud. Bihor – Baraj Drăgan) de
la km. 26+455 la km. 29+495 şi DJ 764B (Baraj Drăgan – intersecţie DN1) de la km. 0+000 la km. 22+164,500”.</t>
  </si>
  <si>
    <t>Judetul Cluj</t>
  </si>
  <si>
    <t>Diversificarea activitatii CAMPEADOR SRL prin infiintarea unei unitati de recuperare a materialelor reciclabile sortate</t>
  </si>
  <si>
    <t>CAMPEADOR SRL</t>
  </si>
  <si>
    <t xml:space="preserve">Obiectivul general al proiectului îl reprezintă îmbunătăţirea competitivităţii economice a societăţii prin realizarea unei investiţii iniţiale in domeniul recuperării materialelor reciclabile sortate, respectiv prin crearea unei noi unităţi de recuperare a materialelor reciclabile sortate din deşeuri din construcţii şi demolări cu o capacitate lunară de producţie cca 9600 tone agregate beton reciclat,  prin achiziţionarea de echipamente si software specializate </t>
  </si>
  <si>
    <t>Îmbunatatirea infrastructurii rutiere de importanta regionala - Traseu Regional Transilvania Nord, Drumul Bistritei, prin modernizarea si reabilitarea DJ 109 (intersecþie DN1C – limita jud. Salaj) de la Km 0+000 la Km 31+976</t>
  </si>
  <si>
    <t>Imbunatatirea parametrilor tehnici relevanti (cresterea portantei, vitezei, sigurantei rutiere) aferenti drumului cuprins în Drumului Bistriþei - DJ 109 (intersectie DN1C – limita jud. Salaj) de la km. 0+000 la km. 31+976. Proiectul urmareste:
• facilitarea accesului în regiune în conditii normale de confort si de securitate;
• reducerea consumului de carburant si implicit consumul de noxe, respectiv reducerea factorilor poluanti;
• îmbunatatirea conditiilor de trafic local, respectiv asigurarea desfasurarii în conditii normale a activitatilor socio-economice din zona;
• facilitarea accesului la monumentele istorice, culturale sau de agrement din zona.</t>
  </si>
  <si>
    <t>POR/2016/3/3.1/B/1</t>
  </si>
  <si>
    <t>Reabilitare, cresterea eficientei energetice, gestionarea eficienta a energiei la imobile existente, corpurile C2 si C20, modificari interioare, amenajari spatii de lucru in pod existent (C2) amenajare incinta si refacere imprejumuire la IPJ si DJI Cluj</t>
  </si>
  <si>
    <t>INSPECTORATUL DE POLITIE AL JUD. CLUJ</t>
  </si>
  <si>
    <t>cuprins în Drumului Bistriþei - DJ 109 (intersecþie DN1C – limita jud. Salaj) de la km. 0+000 la km. 31+976.</t>
  </si>
  <si>
    <t>Îmbunatatirea infrastructurii rutiere de importanta regionala - Traseu Regional Transilvania Nord, Drumul Bistritei, prin modernizarea DJ 172A (km 33+000 - km 39+452), DJ 161G (km 0+000 la km 18+406) si DJ 161 (intersectia DN 16)- Gadalin – Bontida – DN 1C (km 0+000 - km 16+933,100)</t>
  </si>
  <si>
    <t>JUDETUL CLUJ</t>
  </si>
  <si>
    <t>Creşterea gradului de accesibilitate a unei zone rurale deosebite a judetului Cluj - Drumul Bistriţei – DJ 161, DJ 161G, DJ 172A, situată în proximitatea retelei TEN-T. Îmbunătăţirea parametrilor tehnici relevanţi (creşterea portanţei, vitezei, siguranţei rutiere) aferenţi
sectoarelor de drum cuprinse în Drumul Bistriţei - DJ 172A (km 33+000 - km 39+452), DJ 161G (km 0+000 la km 18+406) şi DJ 161
(intersecţia DN 16)- Gădălin – Bonţida – DN 1C (km 0+000 - km 16+933,100)</t>
  </si>
  <si>
    <t>Consolidarea poziţiei pe piaţă a societăţii DARMOLD SRL în domeniul producţiei de articole de feronerie</t>
  </si>
  <si>
    <t>DARMOLD SRL</t>
  </si>
  <si>
    <t>Creşterea şi îmbunătăţirea competitivităţii economice a microîntreprinderii prin dezvoltarea unui flux tehnologic de producţie modern şi achiziţia a 6 echipamente noi performante</t>
  </si>
  <si>
    <t>MARAMURES</t>
  </si>
  <si>
    <t>Baia Mare</t>
  </si>
  <si>
    <t>Precizie şi calitate în producţia de tâmplărie</t>
  </si>
  <si>
    <t>MARYNK IDEEA S.R.L.</t>
  </si>
  <si>
    <t>Consolidarea poziţiei pe piaţă a microîntreprinderii S.C. MARYNK IDEEA S.R.L. prin creşterea capacităţii de producţie cu 87,5% (de la 800 mp/lună în anul 2015 la 1500 mp/lună) şi realizarea unui nou produs de tâmplărie din PVC.</t>
  </si>
  <si>
    <t>Diversificarea activitatii prin achizitionarea de echipamente in cadrul PET TUR SRL</t>
  </si>
  <si>
    <t>PET TUR SRL</t>
  </si>
  <si>
    <t xml:space="preserve">Dezvoltarea microintreprinderii PET TUR SRL prin creearea unie baze tehnice in orasul Viseu de Sus pentru executia de
lucrari de constructii de drumuri si autostrazi. Diversificarea activitatii existente prin achizitia urmatoarelor echipamete: • Miniincarcator – 1 buc;• Miniexcavator pe senile – 1 buc;
• Buldoexcavator - 1 buc
</t>
  </si>
  <si>
    <t>Viseu de Sus</t>
  </si>
  <si>
    <t>Cresterea productivitatii societatii prin achizitia de echipamente performante</t>
  </si>
  <si>
    <t>TIMVASCO TRADING SRL</t>
  </si>
  <si>
    <t xml:space="preserve">Cresterea competitivitatii si productivitatii societatii prin achizitia a 2 echipamente noi,  cu ajutorul carora se va inova/imbunatati procesul de productie  cherestea si utilizarea surselor regenerabile de energie – prin achizitia a doi stalpi solari de iluminat pentru platforma de garare a echipamentelor. </t>
  </si>
  <si>
    <t>Borsa</t>
  </si>
  <si>
    <t>Eficientizarea firmei Intreprindere Retele Electrice S.R.L.</t>
  </si>
  <si>
    <t>INTREPRINDERE RETELE ELECTRICE SRL</t>
  </si>
  <si>
    <t>Consolidarea poziţiei pe piaţă a microîntreprinderii, prin achizitia a 3 echipamente pentru desfăşurarea unei noi activităţi, respectiv execuţia de lucrări de pregătire a terenului.</t>
  </si>
  <si>
    <t xml:space="preserve">Extinderea activitatii prin achizitia de echipamente IT si software specifice arhivarii electronice </t>
  </si>
  <si>
    <t xml:space="preserve">ARHIVARE RIVULUS SRL </t>
  </si>
  <si>
    <t>Creşterea şi îmbunătăţirea competitivităţii economice a microîntreprinderii prin achizitia a 4 echipamente noi, 2 software-uri moderne si si o pagina web cu instrumente de comercializare on-line achiziţionate.</t>
  </si>
  <si>
    <t xml:space="preserve">Diversificarea activitatii societatii prin achizitie de echipamente </t>
  </si>
  <si>
    <t>79 MAO SRL</t>
  </si>
  <si>
    <t>Cresterea competitivitatii societatii prin achizitia de echipamente noi, de ultima generatie (un buldoexcavator, un buldoexcavator cu tocator de vegetatie si doi stalpi solari de iluminat), pentru realizarea de lucrari de pregatire a terenului,  inovative si reducerea consumului de energie.</t>
  </si>
  <si>
    <t xml:space="preserve">Construire hala I.T.P., achizitii si montare de echipamente, acces auto si imprejmuire, bransamente utilitati, sistematizare verticala </t>
  </si>
  <si>
    <t>MOMAR SRL</t>
  </si>
  <si>
    <t xml:space="preserve">Creşterea competitivităţii SC MOMAR SRL, ca urmare a introducerii de noi tehnologii în procesul de realizare de servicii noi, prin construcţia unei hale ITP şi achiziţioanrea de echipamente şi utilaje tehnologice specializate.tehnologic modern.
</t>
  </si>
  <si>
    <t>Cresterea competitivitatii SC SEMAR PASM SRL prin realizarea de servicii noi</t>
  </si>
  <si>
    <t>SEMAR PASM S.R.L.</t>
  </si>
  <si>
    <t xml:space="preserve">Diversificarea serviciilor oferite de societate prin dezvoltarea unei noi activitati, respectiv activitatea de Lucrari de pregatire a terenului, un buldoexcavator si doi stalpi solari de iluminat achizitionati
</t>
  </si>
  <si>
    <t>Sighetu
Marmatiei</t>
  </si>
  <si>
    <t>Dezvoltarea River Company</t>
  </si>
  <si>
    <t xml:space="preserve">RIVER COMPANY SRL </t>
  </si>
  <si>
    <t xml:space="preserve">Consolidarea poziţiei pe piaţă a microîntreprinderii S.C. RIVER COMPANY S.R.L. prin dezvoltarea durabilă şi competitivă a activităţii de producţie de aparate cu pompe de presiune prin  achizitia a 19 dotări (active corporale) şi 2 softuri (active necorporale). </t>
  </si>
  <si>
    <t>Creșterea competitivității firmei EDS ELECTRIC S.R.L.</t>
  </si>
  <si>
    <t>EDS ELECTRIC S.R.L.</t>
  </si>
  <si>
    <t>Consolidarea poziţiei pe piaţa a microîntreprinderii prin dezvoltarea unui nou serviciu de reparare a echipamentelor electrice.</t>
  </si>
  <si>
    <t>Achizitie de utilaje penru fabricarea de mobilier in cadrul societatii MOBILIA DV</t>
  </si>
  <si>
    <t>MOBILIA DV SRL</t>
  </si>
  <si>
    <t>Cresterea capacitatii de productie mobilier de birou si magazine nespecializate de la 600 buc/an la 18000 buc/an , prin achizitionarea de 6 echipamente noi, moderne care asigura o calitate ridicata a produselor realizate.</t>
  </si>
  <si>
    <t>Cresterea competitivitatii societatii AMD DIGITAL GRUP SRL</t>
  </si>
  <si>
    <t>AMD DIGITAL GRUP SRL</t>
  </si>
  <si>
    <t>Dezvoltarea unei capacitati moderne de productie a articolelor de papetarie inovative, prin dotarea cu echipamente performante de productie articole de papetarie, care sa permita diversificarea gamei de produse din oferta SC AMD DIGITAL GRUP SRL</t>
  </si>
  <si>
    <t>Dezvoltarea firmei Arhive GMR S.R.L.</t>
  </si>
  <si>
    <t>ARHIVE GMR SRL</t>
  </si>
  <si>
    <t xml:space="preserve">Consolidarea poziţiei pe piaţă a microîntreprinderii prin dezvoltarea serviciilor de arhivare si  dotarea societatii cu echipamente IT, utilaje si rafturi (8 laptopuri, 1 scanner de carte, 1 scanner, 1 server, 6 imprimante multifunctionale A4, 2 imprimante multifunctionale A3,1 distrugator de hartie, 1 distrugator.
documente, 2 transpalete electrice, 6 rafturi duble, 6 rafturi simple)
</t>
  </si>
  <si>
    <t>Creșterea capacității de execuție a SC ONY&amp;VLADY TRANS SRL prin achiziția de utilaje performante</t>
  </si>
  <si>
    <t>ONY &amp; VLADY TRANS SRL</t>
  </si>
  <si>
    <t xml:space="preserve">Extinderea şi modernizarea SC ONY &amp; VLADY TRANS SRL prin achiziţia de utilaje şi echipamente de producţie noi, moderne, ceea ce va conduce implicit la inovarea procesului de producţie, la dezvoltarea durabilă a companiei, la respectarea normelor de mediu şi la creşterea competitivităţii pe piaţa specifică. Achiziţia de utilaje performante,respectiv: - Buldoexcavator JCB 3CX 14MFWM - buc. 1; - Stivuitor multifuncţional rotativ MERLO ROTO 40.18S - buc. 1
</t>
  </si>
  <si>
    <t xml:space="preserve">Construire "Spalatorie autocamioane, imprejmuire proprietate si alcatuire platforma pavata" </t>
  </si>
  <si>
    <t>TRANS CARPATICA SRL</t>
  </si>
  <si>
    <t xml:space="preserve">Diversificarea serviciilor Trans Carpatica, prin adăugarea de servicii complementare serviciilor de transport marfă. Prin implementarea proiectului investiţional se urmăreşte oferirea de servicii complementare, respectiv servicii de cosmetizare şi întreţinere auto. Prin proiect se va realiza o constructie pentru spalatorie autocamioane 263.84 mp (suprafata construita) si se vor achizitiona 7 echipamente specifice pentru spalatorie autocamioane, </t>
  </si>
  <si>
    <t>Achizitia de utilaje performante in vederea dezvoltarii activitatii SKS MINMAR SRL</t>
  </si>
  <si>
    <t>SKS MINMAR SRL</t>
  </si>
  <si>
    <t>Cresterea competitivitatii intreprinderii SKS MINMAR SRL prin achizitia de utilaje performante, cu o capacitate mare de executie. Utilajele propuse prin implementarea proiectului sunt:
- un excavator pe senile;
- un buldoexcavator cu brat telescopic.</t>
  </si>
  <si>
    <t>Conservarea, reamenajarea si punerea in valoare a Palatului Cultural din Sighetu Marmatiei cu destinatia "Centrul Cultural Pastoral Sfantul Iosif Marturisitorul"</t>
  </si>
  <si>
    <t xml:space="preserve">Episcopia Ortodoxa Romana a Maramuresului si Satmarului </t>
  </si>
  <si>
    <t>Impulsionarea dezvoltarii locale prin conservarea, reamenajarea si punerea in valoare a Palatului Cultural din Sighetu Marmatiei cu destinatia "Centrul Cultural Pastoral Sfantul Iosif Marturisitorul"</t>
  </si>
  <si>
    <t>Sighetu Marmatiei</t>
  </si>
  <si>
    <t>Consolidarea pozitiei pe piata a 2XDC CONSTRUCTING S.R.L. prin inovare de proces si produs</t>
  </si>
  <si>
    <t>2XDC CONSTRUCTING SRL</t>
  </si>
  <si>
    <t>Consolidarea poziţiei pe piaţă a întreprinderii 2XDC Constructing SRL ca urmare a introducerii de noi tehnologii moderne în procesele de lucru a societăţii, Introducerea unor metode noi de productie, prin achitionarea a 10 echipamente inovative, si imbunatatirea caracteristicilor
produselor existente.</t>
  </si>
  <si>
    <t>Dezvoltarea microîntreprinderii SC WOLF NORDIC SRL, prin achizitia de utilaje performante</t>
  </si>
  <si>
    <t xml:space="preserve">WOLF NORDIC SRL </t>
  </si>
  <si>
    <t>Creşterea competitivităţii întreprinderii, prin diversificarea activităţii, lansarea unui nou domeniu de activitate, respectiv execuţia de lucrări de pregătire a terenului.</t>
  </si>
  <si>
    <t>Consolidarea pozitiei pe piata a SC "KZG"SRL prin cresterea competitivitatii in urma achizitiei unor utilaje performante de prelucrare a metalelor</t>
  </si>
  <si>
    <t>K.Z.G. SRL</t>
  </si>
  <si>
    <t>Cresterea capacitatii de a executa piese complexe din metal(subansamble,accesorii,piese de schimb etc) si diversificarea activitatilor desfasurate de catre intreprindere sub forma de servicii de prelucrari complexe a metalelor catre clienti, prin achizitia a 3(trei)utilaje capabile sa execute tehnologii de executie complexe neconventionale si conventionale</t>
  </si>
  <si>
    <t>Cresterea eficientei energetice a trei caldiri rezidentiale colective, din orasul Targul Lapus, judetul Maramures</t>
  </si>
  <si>
    <t>UAT Targu Lapus</t>
  </si>
  <si>
    <t>Îmbunătăţirea calităţii vieţii urbane pentru 138 de familii, prin sprijinirea îmbunătăţirii eficienţei energetice a 3 blocuri de locuinţe din oraşul Târgu Lăpuş, în termen de 13 luni de la semnarea contractului de finanţare</t>
  </si>
  <si>
    <t>Targu Lapus</t>
  </si>
  <si>
    <t>Cresterea eficientei energetice a cladirilor rezidentiale colective din Orasul Seini, jud. Maramures</t>
  </si>
  <si>
    <t>UAT Seini</t>
  </si>
  <si>
    <t>Obiectivul general al proiectului este de a imbunatati conditiile de viata a locatarilor din 4 locuinţe colective din oraşul Seini prin realizarea unor investitii in eficienta energetica a blocurilor de locuinte</t>
  </si>
  <si>
    <t>Seini</t>
  </si>
  <si>
    <t xml:space="preserve">Lucrari de interventie privind cresterea performantei energetice a blocului de locuinte S+P+4E, str. Aleea Tineretului, nr. 7, Bl. A7-A8, Oras Borsa, jud. Maramures; str. Independentei, Bl. 4, cart. Baia Borsa, Oras Borsa, jud. Maramures </t>
  </si>
  <si>
    <t>UAT Oras Borsa</t>
  </si>
  <si>
    <t>Reducerea consumului anual specific de căldură pentru încălzire în două blocuri de locuinţe din oraşul Borşa, izolate termic la valori sub 100 kWh/mp/an;</t>
  </si>
  <si>
    <t>Restaurare, consolidare si punere in valoare a Bisericii de Lemn "Sfintii Arhangheli Mihail si Gavriil" si a utilitatilor anexe, Sat Plopis, nr. 109, com. Sisesti, jud. Maramures</t>
  </si>
  <si>
    <t>Parohia Ortodoxa Romana Plopis</t>
  </si>
  <si>
    <t>Consolidarea si restaurarea obiectivului de patrimoniu cultural - Biserica de lemn “Sf. Arhangheli Mihail si Gavril” - in vederea desfasurarii unor functiuni adecvate, compatibile cu statutul de monument istoric si in deplina concordanta cu viata comunitara si religioasa si punerea in valoare (valorificarea si promovarea durabila) a acestuia</t>
  </si>
  <si>
    <t>Plopis</t>
  </si>
  <si>
    <t>Achizitie de utilaje in vederea modernizarii activitatii VASI BORA CONSTRUCTII SRL</t>
  </si>
  <si>
    <t>VASI BORA CONSTRUCTII SRL</t>
  </si>
  <si>
    <t>Imbunatatirea competitivitatii VASI BORA CONSTRUCTII S.R.L. pe segmentul activitatii – lucrari de pregatire a terenului si consolidarea pozitiei pe piata prin cresterea gradului de inzestrare tehnica si diversificarea activitatii desfasurate prin achizitionarea de utilaje si tehnologii performante specifice: Buldoexcavator pe pneuri (1 buc) si Mini-excavator pe senile (1 buc)</t>
  </si>
  <si>
    <t>Reabilitare Castel "Teleki"</t>
  </si>
  <si>
    <t xml:space="preserve">UAT Coltau, Jud. Maramures, </t>
  </si>
  <si>
    <t>Restaurarea, protecţia, conservarea şi valorificarea durabilă a obiectivului de patrimoniu naţional - CASTELUL TELEKI</t>
  </si>
  <si>
    <t>Coltau</t>
  </si>
  <si>
    <t>Cresterea competitivitatii S.C. AUTOMATICNORD S.R.L. prin tehnologizarea procesului de executie lucrari</t>
  </si>
  <si>
    <t>AUTOMATICNORD SRL</t>
  </si>
  <si>
    <t>Consolidarea pozitiei pe piata a S.C. AUTOMATICNORD S.R.L. in domeniul lucrariilor de constructii a cladirilor rezidentiale si nerezidentiale, prin achizitia mijloacelor fixe performante, respective a unui buldoexcavator, a unui sistem de cofrare si al unui turn pentru iluminat mobil cu panou fotovoltaic, care vor asigura executarea lucrarilor in timpi optimi si le un nivel calitativ superior.</t>
  </si>
  <si>
    <t>Salistea de Sus</t>
  </si>
  <si>
    <t>Pensiune turistică - Piatra Șoimului</t>
  </si>
  <si>
    <t>SIMI NORD TIM SRL</t>
  </si>
  <si>
    <t xml:space="preserve"> Dezvoltarea de noi activităţi, specifice zonei geografice  Valea Vaserului, prin construirea unei pensiuni turistice si dezvoltarea activităţilor firmei C TIMI NORD SIM SRL şi creşterea competitivitatii acesteia. </t>
  </si>
  <si>
    <t>Imbunatatirea competitivitatii si dezvoltare durabila la SC CECONII SRL</t>
  </si>
  <si>
    <t>CECONII SRL</t>
  </si>
  <si>
    <t>Imbunatatirea competitivitatii, diversificarea produselor societatii si dezvoltare durabila prin achizitia de echipamente si software noi, de ultima generatie,  necesare imbunatatirii/ inovarii procesului de tiparire si realizarii de produse noi.</t>
  </si>
  <si>
    <t>Reabilitare Drumul Nordului - Maramureș, etapa I</t>
  </si>
  <si>
    <t>Jud. Maramures</t>
  </si>
  <si>
    <t>Cresterea gradului de accesibilitate a locuitorilor oraşului ?omcuta Mare şi a comunelor Ariniş, Gârdani, Fărcaşa, Ardusat, Satulung, Remetea Chioarului, Coaş, Copalnic Mănăştur şi ?işeşti din judeţul Maramureş situate în proximitatea retelei TEN-T care traversează judeţele limitrofe Sălaj şi Satu Mare prin reabilitarea traseului drumurilor judetene DJ108D, sector lim. jud. Sălaj – Ariniş – Rodina – Gârdani (DJ 108A); DJ108A, sector Gârdani – Fărcaşa – Sârbi – Tămaia – Buzeşti –Ardusat (DJ193); DJ 182C, DJ 182B – Coaş – Copalnic – Copalnic Mănăştur – Vad – Lăschia – Făureşti – DJ 184 (Şurdeşti); DJ 193 sector Ardusat (int. DJ 108A) – lim. judeţ Satu Mare; DJ 182B sector Şomcuta Mare (DN1C) – Coaş (int. DJ 182C); DJ 193 Ardusat (int. DJ 108A) – Colţirea – Hideaga (DN1C).</t>
  </si>
  <si>
    <t>Judetul Maramures</t>
  </si>
  <si>
    <t>Extinderea și diversificarea activității de producție a SC PGA ELECRTIC SRL</t>
  </si>
  <si>
    <t>PGA ELECRTIC SRL</t>
  </si>
  <si>
    <t xml:space="preserve">Creşterea competitivităţii economice prin achiziţiea de echipamente moderne care sa permită obţinerea unor produse de o calitate superioră competitive pe piaţă. Pentru atingerea obiectivului general al proiectului se are în vedere achiziţionarea următoarelor echipamente:
- linie de producţie a cablurilor electrice de joasă şi medie tensiune - 1 buc.
- software producţie - 1 buc.
</t>
  </si>
  <si>
    <t>Investim sustenabil</t>
  </si>
  <si>
    <t>POP FRANCE S.R.L.</t>
  </si>
  <si>
    <t>Extinderea şi diversificarea activităţii prin investiţii într-un nou amplasament de producţie care presupune – construcţia unor facilităţi de producţie şi dotarea acestora cu 13 echipamente de ultimă generaţie, cu performanţe ridicate de lucru şi 1 soft special cubare buşteni</t>
  </si>
  <si>
    <t>Creșterea volumului de produse a SC Flexibil SRL prin achiziția de echipamente performante energetic</t>
  </si>
  <si>
    <t>FLEXIBIL SRL</t>
  </si>
  <si>
    <t>Cresterea competitivitatii, productivitatii si a volumului de produse a SC Flexibil SRL pe piata industriala a sistemelor de amortizare din cauciuc-metal pentru autovehicule prin achizitionarea de tehnologii/echipamente inovative si perfomante din punct de vedere energetic.</t>
  </si>
  <si>
    <t>Recea</t>
  </si>
  <si>
    <t>Extinderea si diversificarea activitatii de productie in cadrul societatii LAGUNA SERV SRL</t>
  </si>
  <si>
    <t>LAGUNA SERV SRL</t>
  </si>
  <si>
    <t xml:space="preserve">Imbunatatirea competitivitatii intreprinderii Laguna Serv SRL prin realizarea unei investitii initiale in domeniul mobilierului tapitat, pentru extinderea capacitatii  si diversificarea productiei unei unitati existente, prin dotarea cu echipamente tehnologice, utilaje, instalatii de lucru, echipamente informatice si programe specifice </t>
  </si>
  <si>
    <t>Vadu Izei</t>
  </si>
  <si>
    <t>Construirea si dotarea unei hale de productie pentru diverse elemente de tamplarie pentru constructii</t>
  </si>
  <si>
    <t>V.C.M.PROD-IMPEX SRL</t>
  </si>
  <si>
    <t>Creşterea productivităţii şi competitivităţii societăţii V.C.M. PROD-IMPEX SRL prin construirea şi dotarea unei hale pentru producţia de diverse elemente de tamplarie pentru construcţii. Introducerea de produse noi: uşi, ferestre, scări, prin crearea unei noi unităţi şi dotarea cu echipamente moderne necesare activităţii productive</t>
  </si>
  <si>
    <t>Performanta prin modernizare tehnologică</t>
  </si>
  <si>
    <t>M3 IZOGLASS SRL</t>
  </si>
  <si>
    <t xml:space="preserve"> Consolidarea pozitiei pe piata a societatii prin cresterea competitivitatii, a productivitatii si a calitatii produselor realizate, prin cresterea capacitatii de productie datorita achizitionarii a 7 active corporale si 1activ necorporal achizitionat ( soft optimizare) achizitionate/ instalate montate si puse in functiune.</t>
  </si>
  <si>
    <t>DIVERSIFICAREA ACTIVITATII SC AC HELCOR SRL PRIN ACHIZITIA DE ACTIVE CORPORALE SI NECORPORALE</t>
  </si>
  <si>
    <t>AC HELCOR SRL</t>
  </si>
  <si>
    <t>Diversificarea productiei unei unitati existente prin realizarea unei investitii initiale si realizarea de produse noi .</t>
  </si>
  <si>
    <t>Cresterea competitivitatii firmei “SC ELECTROVALI SRL” prin implementarea unui sistem de productie inovativ si eco-eficient</t>
  </si>
  <si>
    <t>ELECTROVALI SRL</t>
  </si>
  <si>
    <t>Cresterea eficientei si competitivitatii SC ELECTROVALI SRL si imbunatatirea produselor si a proceselor de productie prin construirea unui atelier de productie si dotarea cu echipamente si softuri moderne ce incurajeaza inovarea.</t>
  </si>
  <si>
    <t>SALAJ</t>
  </si>
  <si>
    <t>Zalau</t>
  </si>
  <si>
    <t>Diversificarea activității curente a societății Bavaria Gold Construction SRL, prin achizitia de echipamente specifice pentru fabricare betonului</t>
  </si>
  <si>
    <t>BAVARIA GOLD CONSTRUCTION S.R.L.</t>
  </si>
  <si>
    <t xml:space="preserve">Diversificarea activitatii curente a societatii Bavaria Gold Construction prin  achizitia de echipamente tehnologice, utilaje si instalatii de lucru pentru fabricarea betonului: 1 instalatie mobila de beton, 1 buldoexcavator si 1 siloz pentru ciment; la standarde calitative inalte. 
</t>
  </si>
  <si>
    <t>Cresterea competitivitatii intreprinderii FAYA 2001 TRIFOREST SRL pe piata constructiilor, prin achizitia de echipamente specifice pentru productia de beton</t>
  </si>
  <si>
    <t>FAYA 2001 TRIFOREST SRL</t>
  </si>
  <si>
    <t xml:space="preserve">Cresterea competitivitatii intreprinderii FAYA 2001 TRIFOREST pe piata constructiilor, prin achizitia de echipamente tehnologice, utilaje si instalatii de lucru pentru fabricarea betonului: 1 instalatie mobila de beton, 1 buldoexcavator si 1 siloz pentru ciment;
</t>
  </si>
  <si>
    <t xml:space="preserve">Construire hala service si spalatorie auto, extindere hala existenta, construire magazie colectare deseuri, asfaltare curte </t>
  </si>
  <si>
    <t>AUTO DANIANA S.R.L.</t>
  </si>
  <si>
    <t>Cresterea competitivitatii SC AUTO DANIANA SRL prin dezvoltarea capacitatii service-ului de autoturisme si prin dezvoltarea a 2 activitati noi: service autocamioane si spalatorie auto pentru valorificarea potentialului pietei si a experientei deja dobandite.</t>
  </si>
  <si>
    <t>Simleu Silvaniei</t>
  </si>
  <si>
    <t>Diversificarea activitatii SC CREATIVE MEDIA SRL prin achizitia de active specifice serviciilor de editare</t>
  </si>
  <si>
    <t>CREATIVE MEDIA SRL</t>
  </si>
  <si>
    <t xml:space="preserve">Cresterea competitivitatii intreprinderii SC CREATIVE MEDIA SRL prin achizitia unor echipamente inovative, performante, cu un nivel ridicat de tehnologizare si automatizare.  Echipamentele cuprinse in prezentul proiect de investitii, respectiv: - Echipament de tipar digital (Presa digitala) = 1 buc; - Echipament de imprimare UV = 1 buc; - Gravator laser = 1 buc; - Kit fotovoltaic 4 kwp = 1 buc; - Rampa acces persoane cu dizabilitati = 1 buc; </t>
  </si>
  <si>
    <t>Achizitie utilaje pentru dezvoltarea firmei ETA TRANS CONCRET S.R.L.</t>
  </si>
  <si>
    <t>ETA TRANS CONCRET SRL</t>
  </si>
  <si>
    <t>Diversificarea serviciilor oferite, creşterea competitivităţii şi a calităţii serviciilor oferite. :Achiziţionarea de utilaje noi, moderne,  respectiv: 1- excavator de
minim 200CP t; 1 - mai compactor; 1 - statie mobila de incarcare.</t>
  </si>
  <si>
    <t>Reabilitare si modernizare drum judetean DJ108A: lim. Jud. Cluj-Bogdana: KM 7+400-19+000</t>
  </si>
  <si>
    <t>CJ Salaj in parteneriat cu UAT Comuna Buciumi</t>
  </si>
  <si>
    <t>Îmbunătăţirea infrastructurii de transport şi creşterea gradului de accesibilitate a zonelor rurale şi urbane situate în apropierea reţelei TEN-T, la nivelul judeţului Sălaj prin reabilitarea şi modernizarea DJ 108A, tronsonul cuprins între km 7+400 - 19+000.</t>
  </si>
  <si>
    <t>Judetul Salaj</t>
  </si>
  <si>
    <t>Cresterea eficientei energetice a blocurilor de locuinte GULLIVER si L din Municipiul Zalau</t>
  </si>
  <si>
    <t>UAT Mun. Zalau</t>
  </si>
  <si>
    <t>Creşterea eficienţei energetice a blocurilor de locuinţe din municipiul Zalău în contextul demersurilor efectuate de autorităţile locale pentru combaterea efectelor generate de gazele cu efect de seră.</t>
  </si>
  <si>
    <t xml:space="preserve">Cresterea eficientei energetice a blocului de locuinte A96 din Municipiul Zalau </t>
  </si>
  <si>
    <t xml:space="preserve">Cresterea eficientei energetice a blocurilor de locuinte A si B, 2A, 2C si B35 din Municipiul Zalau </t>
  </si>
  <si>
    <t>Creşterea eficienţei energetice a blocurilor de locuinţe din municipiul Zalău în contextul demersurilor efectuate de autorităţile locale pentru combaterea efectelor generate de gazele cu efect de seră</t>
  </si>
  <si>
    <t xml:space="preserve">Cresterea eficientei energetice a blocurilor de locuinte C2 si C3 din Municipiul Zalau </t>
  </si>
  <si>
    <t xml:space="preserve">Cresterea eficientei energetice a blocurilor de locuinte D4, D30-32 din Municipiul Zalau </t>
  </si>
  <si>
    <t>Reabilitare drum judetean DJ 191C: Nusfalau - Crasna - Zalau - Creaca</t>
  </si>
  <si>
    <t>UAT jud. Salaj in parteneriat cu UAT Mun. Zalau</t>
  </si>
  <si>
    <t>Creşterea gradului de accesibilitate a zonelor rurale şi urbane situate în proximitatea reţelei TEN-T prin reabilitarea şi modernizarea drumului judeţean DJ 191C: Nuşfalău – Crasna – Zalău – Creaca</t>
  </si>
  <si>
    <t>Achizitie de echipamente la SC DIANDRA IMAGES SRL</t>
  </si>
  <si>
    <t>DIANDRA IMAGES SRL</t>
  </si>
  <si>
    <t xml:space="preserve">Cresterea competititivitatii firmei, prin achizitia de echipamente noi, cu tehnologie nouă şi productivitate ridicată. Prin proiect se vor achizitiona: Printer digital (1 buc), a unui Echipament destinat printurilor publicitare de mari dimensiuni (1 buc), a unui Echipament productie litere si logo-uri volumetrice (1 buc) si a unui Printer flatbed (plan) cu cerneala UV (1 buc).
</t>
  </si>
  <si>
    <t xml:space="preserve">Cresterea competitivitatii economice a  VERSYCNC TECH S.R.L. prin achizitia unei masini de debitare cu laser </t>
  </si>
  <si>
    <t>VERSYCNC TECH SRL</t>
  </si>
  <si>
    <t>Creşterea competitivităţii societăţii VERSYCNC TECH S.R.L. prin achiziţia unei masini de debitare cu laser, de înaltă calitate, dezvoltarea şi extinderea afacerii, prin lărgirea gamei de produse realizate, pe o piaţă tot mai diversificată.</t>
  </si>
  <si>
    <t>Hala productie si achizitie utilaje</t>
  </si>
  <si>
    <t>FIBREX CO S.R.L.</t>
  </si>
  <si>
    <t>Cresterea competitivitatii firmei prin diversificarea productiei catre un domeniu colateral, fabricarea de caroserii auto si parti ale acestora,prin construire hala productie, platforma betonata si retele de utilitati, dotare cu echipamentele, participare la targ international si certificare ISO.</t>
  </si>
  <si>
    <t>Crasna</t>
  </si>
  <si>
    <t>REABILITARE ŞI MODERNIZARE DRUM JUDEȚEAN DJ 108D: CRIŞENI (DN 1H) - CEHU SILVANIEI (DJ 196), KM 0+000 - 22+693</t>
  </si>
  <si>
    <t>Creşterea gradului de accesibilitate a zonelor rurale şi urbane situate în proximitatea reţelei TEN-T prin reabilitarea şi modernizarea drumului judeţean DJ 108D: Crişeni (DN 1H) - Cehu Silvaniei (DJ 196), KM 0+000 - 22+693</t>
  </si>
  <si>
    <t>REABILITARE SI MODERNIZARE DRUM JUDETEAN DJ 196: LIM. JUD. SATU-MARE – HOROATU CEHULUI – BENESAT, KM 28+000-28+900 – 36+080-43+150</t>
  </si>
  <si>
    <t>JUDETUL SALAJ</t>
  </si>
  <si>
    <t>Creşterea gradului de accesibilitate a zonelor rurale şi urbane situate în proximitatea reţelei TEN-T prin reabilitarea şi modernizarea drumului judeţean DJ 196: lim. jud. Satu-Mare – Horoatu Cehului – Benesat, km 28+000-28+900 – 36+080-43+150</t>
  </si>
  <si>
    <t>Creşterea productivităţii societăţii Sheet Metal Processing SRL prin dezvoltarea activităţii şi diversificarea produselor</t>
  </si>
  <si>
    <t>SHEET METAL PROCESSING S.R.L.</t>
  </si>
  <si>
    <t>Creşterea competitivităţii firmei S.C. Sheet Metal Procesing S.R.L., ca urmare a introducerii de noi tehnologii moderne în procesele de lucru a societăţii, prin achiziţionarea de echipamente şi utilaje tehnologice specializate</t>
  </si>
  <si>
    <t>SATU MARE</t>
  </si>
  <si>
    <t>Carei</t>
  </si>
  <si>
    <t>Creșterea competitivității economice la SC Fashion Service SRL prin achiziționarea de tehnologie performantă</t>
  </si>
  <si>
    <t>FASHION SERVICE SRL</t>
  </si>
  <si>
    <t>Introducerea de produsei noi, complexe şi îmbunătăţirea semnificativă a celor existente ca urmare a inovării şi diversificării proceselor în cadrul firmei/ cu ajutorul noului flux tehnologic prin achziţia unei maşini de îndoit tabla de ultimă generaţie.</t>
  </si>
  <si>
    <t>Satu Mare</t>
  </si>
  <si>
    <t>Cresterea competitivitatii prin inovare de produs si tehnologie avansata</t>
  </si>
  <si>
    <t>IMPECABILSTIL SRL</t>
  </si>
  <si>
    <t xml:space="preserve">Cresterea competitivităţii economice a firmei Impecabilstil SRL, prin amenajarea spatiului de productie in suprafata de 410 mp si dotarea acestuia cu o linie performanta de croi automat.
</t>
  </si>
  <si>
    <t xml:space="preserve">Achizitia de active tangibile </t>
  </si>
  <si>
    <t>METAL TEK MAISTORUL SRL</t>
  </si>
  <si>
    <t>Cresterea competitivităţii economice a firmei prin dotarea acesteia cu doua buldoexcavatoare, un mini buldoexcavator si un ciocan hidraulic</t>
  </si>
  <si>
    <t>Tasnad</t>
  </si>
  <si>
    <t xml:space="preserve">Dotarea firmei cu active tangibile </t>
  </si>
  <si>
    <t>WALL &amp; FLOOR TILES 2014 SRL-D</t>
  </si>
  <si>
    <t>Diversificarea activităţii WALL &amp;FLOOR TILES 2014 SRL-D, creşterea competitivităţii societăţii prin înfiinţarea unei secţii de producţie şi dotarea acesteia cu echipamente de producţie noi cu un ridicat nivel de tehnologizare şi automatizare.</t>
  </si>
  <si>
    <t>Cresterea eficientei energetice a cladirilor rezidentiale in Municipiul Carei-Componenta Blocuri Turn</t>
  </si>
  <si>
    <t>UAT Carei</t>
  </si>
  <si>
    <t>Creşterea eficienţei energetice a 4 blocuri turn (regim de înălţime S+P+10E) situate în zona centrală a municipiului Carei până în 2020.</t>
  </si>
  <si>
    <t>Consolidarea pe piata a societatii MECAF SRL prin achizitia de utilaje noi și performante</t>
  </si>
  <si>
    <t>MECAF SRL</t>
  </si>
  <si>
    <t>Creşterea competitivităţii firmei S.C.Mecaf S.R.L., ca urmare a introducerii de noi tehnologii moderne în procesele de lucru a societăţii, prin achiziţionarea de echipamente şi utilaje tehnologice specializate</t>
  </si>
  <si>
    <t xml:space="preserve">Diversificarea activitatii firmei KULINOX PRODUCT SRL prin achizitia de utilaje </t>
  </si>
  <si>
    <t>KULINOX PRODUCT SRL</t>
  </si>
  <si>
    <t>Creşterea competitivităţii firmei S.C. KULINOX PRODUCT S.R.L., ca urmare a introducerii de noi tehnologii moderne în procesele de lucru a societăţii, prin achiziţionarea de echipamente şi utilaje tehnologice specializate.</t>
  </si>
  <si>
    <t>Achizitie de utilaje si echipamente la SC LISCA SRL</t>
  </si>
  <si>
    <t>LISCA SRL</t>
  </si>
  <si>
    <t>Cresterea competititivitatii firmei prin achizitia unei masini de injectie performante, impreuna cu matrita aferenta, si prin reducerea costurilor cu materia prima prin productia in regie proprie a granulelor utilizate in procesul de injectie mase plastice.</t>
  </si>
  <si>
    <t>Negresti-Oas</t>
  </si>
  <si>
    <t>Achizitionarea de echipamente si utilaje specifice activitatii ARESCAREI SRL</t>
  </si>
  <si>
    <t>ARESCAREI SRL</t>
  </si>
  <si>
    <t>Consolidarea pozitiei pe piata a societatii ARESCAREI SRL prin realizarea investitiilor in achiztia utilajelor si echipamentelor perfomante specifice activitatii.</t>
  </si>
  <si>
    <t>Achizitie utilaje la ADI EXCAVAT SRL</t>
  </si>
  <si>
    <t>ADI EXCAVAT SRL</t>
  </si>
  <si>
    <t>Cresterea capacitatiii de lucrari de pregatire a terenului, a societatii, prin achizitia de utilaje noi, de ultima generatie: buldoexcavator, 2 buc</t>
  </si>
  <si>
    <t>Reabilitare termica blocuri de locuinte in orasul Livada, jud. Satu Mare</t>
  </si>
  <si>
    <t>UAT Oras Livada</t>
  </si>
  <si>
    <t>Sporirea eficientei energetice, prin reducerea consumului de energie primară destinată încălzirii locuinţelor si a iluminatului spatiilor comune.</t>
  </si>
  <si>
    <t>Livada</t>
  </si>
  <si>
    <t>Modernizarea drumurilor judetene DJ 108R din DN19A Beltiug-Beltiug Bai-Dobra-Hurezu Mare-DJ 108P-DJ 196 Corund-Bogdan-Hodod-limita de judet Salaj</t>
  </si>
  <si>
    <t>CJ Satu Mare</t>
  </si>
  <si>
    <t>Creşterea gradului de accesibilitate a zonelor rurale şi indirect a zonelor urbane situate în proximitatea reţelei TEN-T, prin ”Modernizarea drumurilor judeţene DJ 108R din DN 19A Beltiug – Beltiug Băi – Dobra – Hurezu Mare – DJ 108P – DJ 196 Corund – Bogdand – Hodod – limita de judeţ Sălaj”.</t>
  </si>
  <si>
    <t>Judetul Satu Mare</t>
  </si>
  <si>
    <t>Centru recreativ pentru copii</t>
  </si>
  <si>
    <t>AMD SPIROBOX SRL</t>
  </si>
  <si>
    <t>Cresterea competitivitatii economice a societatii prin diversificarea activitatii firmei intr-un domeniu nou de activitat, prin existenta in dotarea societatii a unei constructii centru recreativ pentru copii.</t>
  </si>
  <si>
    <t>Reabilitarea catedralei Romano- Catolice din Satu Mare.jud. Satu Mare</t>
  </si>
  <si>
    <t>Episcopia Romano-Catolica Satu Mare</t>
  </si>
  <si>
    <t>Valorificarea durabilă a Catedralei Romano-Catolice din Satu Mare în vederea protejării fondului construit valoros din municipiul Satu Mare</t>
  </si>
  <si>
    <t>Reabilitarea Bisericii Reformate din Acas</t>
  </si>
  <si>
    <t xml:space="preserve">CJ Satu Mare in parteneriat cu Parohia Reformata Acas </t>
  </si>
  <si>
    <t>Reabilitarea Bisericii Reformate din Acâş în vederea reinserţiei în viaţa comunităţii, întăririi valenţelor coezive ale obiectivului de patrimoniu, stimulării efectului de spillover generat asupra dezvoltării locale şi creşterii numărului de vizitatori.</t>
  </si>
  <si>
    <t>Restaurarea si reabilitarea Catedralei Ortodoxe "Adormirea Maicii Domnului"</t>
  </si>
  <si>
    <t>Parohia Ortodoxa "Adormirea Maicii Domnului"</t>
  </si>
  <si>
    <t>Conservarea şi protejarea edificiului de cult prin realizarea lucrărilor de restaurare şi reabilitare exterioară şi interioară, inclusiv a gardului de împrejmuire şi implementarea unui sistem de instalaţii de siguranţă</t>
  </si>
  <si>
    <t>Achizitie de echipamente si software la SC TRAIECTORIA DREAPTA SRL</t>
  </si>
  <si>
    <t>TRAIECTORIA DREAPTA SRL</t>
  </si>
  <si>
    <t xml:space="preserve">Creste competititivitatea prin achizitia de echipamente si software noi, cu tehnologie nouă şi productivitate ridicată.  Lansarea unor servicii noi in cadrul firmei din domeniul activitatilor de inginerie si consultanta.
</t>
  </si>
  <si>
    <t>Cresterea competitivitatii SC NETCOM SAFETY SRL priin investitii moderne</t>
  </si>
  <si>
    <t>NETCOM SAFETY SRL</t>
  </si>
  <si>
    <t xml:space="preserve">Consolidarea pe piaţa regională de producţie de încălţăminte prin realizarea de investiţii pentru modernizarea şi dezvoltarea întreprinderii. Achizitionarea urmatoarelor: mijloace de producţie (active corporale): echipamente informatice, active necorporale ( sistem de contabilitate şi gestiune; aplicaţie e-commerce). </t>
  </si>
  <si>
    <t>Modernizarea si extinderea activitatii S.C. TREND SERVICE S.R.L.</t>
  </si>
  <si>
    <t>TREND SERVICE SRL</t>
  </si>
  <si>
    <t xml:space="preserve">Creşterea competitivităţii de piaţa a firmei prin dezvoltarea activităţii de producţie publicitară, prin achiziţia de echipamente si utilaje performante si inovative. Prin proiect se vor achiziţiona urmatoarele active:  Echipament CNC destinat producţiei publicitare - 1 buc; - Imprimanta plotter - 1 buc.; - Scanner 3D - 1 buc.; - Statie grafica - 3 buc.; - Imprimanta pentru suprafete rigide 1. buc; - Tuburi cu led - 12 buc.; - Pubele pentru colectare selectivă - 3 buc.; - Sistem de operare - 3 buc.; - Software de editare foto - 3 buc.
</t>
  </si>
  <si>
    <t>Modernizare si diversificarea activitatii la SC TOMIS CONSTRUCTOR SRL</t>
  </si>
  <si>
    <t>TOMIS CONSTRUCTOR SRL</t>
  </si>
  <si>
    <t xml:space="preserve">Dezvoltarea societatii prin diversificarea activitatilor derulate in prezent, prin inovarea procesului tehnologic si al produselor societatii, prin  achizitia unei linii pentru fasonat otel beton.
</t>
  </si>
  <si>
    <t>Creșterea capacității și competitivității SC UNILEMN D&amp;G SRL prin achiziționarea de echipamente noi destinate producerii pieselor de mobilier</t>
  </si>
  <si>
    <t xml:space="preserve"> UNILEMN D&amp;G SRL</t>
  </si>
  <si>
    <t>Cresterea competitivitatii si a capacitatii de productie a SC UNILEMN D&amp;G SRL prin achizitionarea de utilaje si echipamente performante, moderne, inovative si eficiente din punct de vedere energetic.</t>
  </si>
  <si>
    <t>Culciu</t>
  </si>
  <si>
    <t>Creșterea competitivității și a productivității firmei SC EASTERN DIES SERVICE SRL prin achiziția de utilaje și echipamente moderne, eco-eficiente</t>
  </si>
  <si>
    <t>EASTERN DIES SERVICE SRL</t>
  </si>
  <si>
    <t>Diversificarea productiei societatii EASTERN DIES SERVICE SRL prin realizarea unei investitii initiale si introducerea unor produse noi, creşterea competitivitatii firmei prin certificarea procesului de sudare;  certificarea şi implementarea sistemului de management ISO 14001:2015 si recertificarea sistemului de management ISO
9001:2015</t>
  </si>
  <si>
    <t>Crestere capacitate productie saltele pocket</t>
  </si>
  <si>
    <t>BODESCU EXPORT IMPORT SRL</t>
  </si>
  <si>
    <t xml:space="preserve">Imbunatatirea competitivitatii intreprinderii prin extinderea capacitatii de productie saltele de tip pocket si a casetelor cu miez din arcuri tip pocket,  prin achizitionarea unor echipamente noi, de ultima generatie si certificarea sistemului de management al calitatii in conformitate cu standardul ISO 9001:2015. </t>
  </si>
  <si>
    <t>Dezvoltarea capacitatii productive a SC ROTECA SRL</t>
  </si>
  <si>
    <t>ROTECA SRL</t>
  </si>
  <si>
    <t>Extinderea capacităţii de producţie la nivelul întreprinderii prin construirea unui nou spaţiu productiv şi achiziţionarea unor echipamente moderne precum şi a unor active software.</t>
  </si>
  <si>
    <t>Ardud</t>
  </si>
  <si>
    <t>Achizitie utilaje pentru fabricarea mobilei</t>
  </si>
  <si>
    <t>SACRIS IMPEX S.R.L.</t>
  </si>
  <si>
    <t>Diversificarea activitatii de productie a SC SACRIS IMPEX SRL, prin dotarea societatii cu echipamente performante pentru productia mobilierului de sufragerie, si anume:linie de debitat si fasiat, roboti de sudura (2 buc), presa 80 tone, presa 100 tone, aparate de sudura (8 buc), masina de infoliat, echipament fotovoltaic
mobil si soft-uri (Soft VRC Moto, Soft MotoSim) care vor fi utilizate la robotii de sudura automati.</t>
  </si>
  <si>
    <t>Achizitie de echipamente la SC Foresta Construct SRL</t>
  </si>
  <si>
    <t>FORESTA CONSTRUCT SRL</t>
  </si>
  <si>
    <t>Diversificarea activitatii de productie si a produselor oferite in prezent de SC FORESTA CONSTRUCT SRL , prin dezvoltarea tehnologica pentru productia de mobilier de sufragerii, pe baza dotarii societatii cu echipamente performante,  si anume: 18 dotari (active corporale)</t>
  </si>
  <si>
    <t>EXTINDEREA CAPACITĂȚII DE PRODUCȚIE A S.C. ARDUDANA S.A.</t>
  </si>
  <si>
    <t>ARDUDANA SA</t>
  </si>
  <si>
    <t>Creşterea competitivităţii de piaţă a firmei prin realizarea de investiţii pentru extinderea activităţii de fabricarea articolelor de mobilă. Pentru atingerea obiectivului general al proiectului se are în vedere achiziţionarea următoarelor echipamente: - centru de comandă numerică 5 axe - 1 buc; - centru de comandă numerică 8 axe - 1 buc; - compresor 1 - 1 buc; - compresor 2 - 1 buc; - compresor 3 - 1 buc; - software ERP - 1 buc.</t>
  </si>
  <si>
    <t>CARAS SEVERIN</t>
  </si>
  <si>
    <t>ARAD</t>
  </si>
  <si>
    <t>VALCEA</t>
  </si>
  <si>
    <t>OLT</t>
  </si>
  <si>
    <t>MEHEDINTI</t>
  </si>
  <si>
    <t>GORJ</t>
  </si>
  <si>
    <t>DOLJ</t>
  </si>
  <si>
    <t>HUNEDOARA</t>
  </si>
  <si>
    <t>TIMIS</t>
  </si>
  <si>
    <t>BUCURESTI</t>
  </si>
  <si>
    <t>3/3.1A-1</t>
  </si>
  <si>
    <t>Cresterea eficientei energetice a blocurilor de locuinte din Sectorul 3 - FE 16</t>
  </si>
  <si>
    <t xml:space="preserve"> Sectorul 3 al Municipiului Bucuresti </t>
  </si>
  <si>
    <t>0,15411 tone CO2 valoare țintă
268 gospodarii</t>
  </si>
  <si>
    <t>Bucuresti-Ilfov</t>
  </si>
  <si>
    <t>Bucuresti</t>
  </si>
  <si>
    <t>Cresterea eficientei energetice a blocurilor de locuinte din Sectorul 3 - FE 17</t>
  </si>
  <si>
    <t>0,21214 tone CO2 valoare țintă
380 gospodarii</t>
  </si>
  <si>
    <t>Cresterea eficientei energetice a blocurilor de locuinte din Sectorul 3 - FE 21</t>
  </si>
  <si>
    <t xml:space="preserve">Sectorul 3 al Municipiului Bucuresti </t>
  </si>
  <si>
    <t xml:space="preserve">0,30626 tone CO2 valoare țintă
895 gospodarii </t>
  </si>
  <si>
    <t>Cresterea eficientei energetice a blocurilor de locuinte din Sectorul 3 - FE 22</t>
  </si>
  <si>
    <t>0,17015 tone CO2 valoare țintă
408 gospodarii</t>
  </si>
  <si>
    <t>Cresterea eficientei energetice a blocurilor de locuinte din Sectorul 3 - FE 23</t>
  </si>
  <si>
    <t>0,25301 tone CO2 valoare țintă
574 gospodarii</t>
  </si>
  <si>
    <t>Cresterea eficientei energetice a blocurilor de locuinte din Sectorul 3 - FE 24</t>
  </si>
  <si>
    <t>0,23292 tone CO2 valoare țintă
623 gospodarii</t>
  </si>
  <si>
    <t>Cresterea eficientei energetice a blocurilor de locuinte din Sectorul 3 - FE 25</t>
  </si>
  <si>
    <t>0,21558 tone CO2 valoare țintă
374 gospodarii</t>
  </si>
  <si>
    <t>Cresterea eficientei energetice a blocurilor de locuinte din Sectorul 3 - FE 27</t>
  </si>
  <si>
    <t>0,22370 tone CO2 valoare țintă
326 gospodarii</t>
  </si>
  <si>
    <t>Cresterea eficientei energetice a blocurilor de locuinte din Sectorul 3 - FE 28</t>
  </si>
  <si>
    <t>0,14768 tone CO2 valoare țintă
325 gospodarii</t>
  </si>
  <si>
    <t>Cresterea eficientei energetice a blocurilor de locuinte din Sectorul 3 - FE 29</t>
  </si>
  <si>
    <t>0,20505 tone CO2 valoare țintă
468 gospodarii</t>
  </si>
  <si>
    <t>Cresterea eficientei energetice a blocurilor de locuinte din Sectorul 3 - FE 32</t>
  </si>
  <si>
    <t>0,21174 tone CO2 valoare țintă
448 gospodarii</t>
  </si>
  <si>
    <t>Cresterea eficientei energetice a blocurilor de locuinte din Sectorul 3 - FE 30</t>
  </si>
  <si>
    <t>0,19914 tone CO2 valoare țintă
240 gospodarii</t>
  </si>
  <si>
    <t>Cresterea eficientei energetice a blocurilor de locuinte din Sectorul 3 - FE 31</t>
  </si>
  <si>
    <t>0,25635 tone CO2 valoare țintă
313 gospodarii</t>
  </si>
  <si>
    <t>Cresterea eficientei energetice a blocurilor de locuinte din Sectorul 3 - FE 33</t>
  </si>
  <si>
    <t>0,18729 tone CO2 valoare țintă
477 gospodarii</t>
  </si>
  <si>
    <t>Cresterea eficientei energetice a blocurilor de locuinte din Sectorul 3 - FE 34</t>
  </si>
  <si>
    <t>0,21163 tone CO2 valoare țintă
579 gospodarii</t>
  </si>
  <si>
    <t>Cresterea eficientei energetice a blocurilor de locuinte din Sectorul 3 - FE 39</t>
  </si>
  <si>
    <t>0,204864 tone CO2 valoare țintă
342 gospodarii</t>
  </si>
  <si>
    <t>Cresterea eficientei energetice a blocurilor de locuinte din Sectorul 3 - FE 37</t>
  </si>
  <si>
    <t>0,23094 tone CO2 valoare țintă
681 gospodarii</t>
  </si>
  <si>
    <t>Cresterea eficientei energetice a blocurilor de locuinte din Sectorul 3 - FE 18</t>
  </si>
  <si>
    <t>0,17546 tone CO2 valoare țintă
273 gospodarii</t>
  </si>
  <si>
    <t>Cresterea eficientei energetice a blocurilor de locuinte din Sectorul 3 - FE 26</t>
  </si>
  <si>
    <t>0,14817 tone CO2 valoare țintă
203 gospodarii</t>
  </si>
  <si>
    <t>Cresterea eficientei energetice a blocurilor de locuinte din Sectorul 3 - FE 35</t>
  </si>
  <si>
    <t>0,24537 tone CO2 valoare țintă
756 gospodarii</t>
  </si>
  <si>
    <t>Cresterea eficientei energetice a blocurilor de locuinte din Sectorul 3 - FE 36</t>
  </si>
  <si>
    <t>0,25233 tone CO2 valoare țintă
410 gospodarii</t>
  </si>
  <si>
    <t>Cresterea eficientei energetice a blocurilor de locuinte din Sectorul 3 - FE 38</t>
  </si>
  <si>
    <t>0,28241 tone CO2 valoare țintă
525 gospodarii</t>
  </si>
  <si>
    <t>Cresterea eficientei energetice a blocurilor de locuinte din Sectorul 3 - FE 20</t>
  </si>
  <si>
    <t>0,19601 tone CO2 valoare țintă
336 gospodarii</t>
  </si>
  <si>
    <t>Cresterea eficientei energetice a blocurilor de locuinte din Sectorul 3 - FE 19</t>
  </si>
  <si>
    <t>0,27247 tone CO2 valoare țintă
662 gospodarii</t>
  </si>
  <si>
    <t>Cresterea eficientei energetice a blocurilor de locuinte din Sectorul 3 - FE 40</t>
  </si>
  <si>
    <t>0,31479 tone CO2 valoare țintă
626 gospodarii</t>
  </si>
  <si>
    <t>Cresterea eficientei energetice a blocurilor de locuinte din Sectorul 3 - FE 43</t>
  </si>
  <si>
    <t>0,18324 tone CO2 valoare țintă
329 gospodarii</t>
  </si>
  <si>
    <t>Cresterea eficientei energetice a blocurilor de locuinte din Sectorul 3 - FE 46</t>
  </si>
  <si>
    <t>0,21956 tone CO2 valoare țintă
637 gospodarii</t>
  </si>
  <si>
    <t>Cresterea eficientei energetice a blocurilor de locuinte din Sectorul 3 - FE 47</t>
  </si>
  <si>
    <t>0,30194 tone CO2 valoare țintă
679 gospodarii</t>
  </si>
  <si>
    <t>Cresterea eficientei energetice a blocurilor de locuinte din Sectorul 3 - FE 48</t>
  </si>
  <si>
    <t>0,21411 tone CO2 valoare țintă
686 gospodarii</t>
  </si>
  <si>
    <t>Cresterea eficientei energetice a blocurilor de locuinte din Sectorul 3 - FE 49</t>
  </si>
  <si>
    <t>0,31496 tone CO2 valoare țintă
687 gospodarii</t>
  </si>
  <si>
    <t>Cresterea eficientei energetice a blocurilor de locuinte din Sectorul 3 - FE 42</t>
  </si>
  <si>
    <t>0,32158 tone CO2 valoare țintă
833 gospodarii</t>
  </si>
  <si>
    <t>Cresterea eficientei energetice a blocurilor de locuinte din Sectorul 3 - FE 50</t>
  </si>
  <si>
    <t>0,21746 tone CO2 valoare țintă
414 gospodarii</t>
  </si>
  <si>
    <t>Cresterea eficientei energetice a blocurilor de locuinte din Sectorul 3 - FE 51</t>
  </si>
  <si>
    <t>0,19790 tone CO2 valoare țintă
813 gospodarii</t>
  </si>
  <si>
    <t>Cresterea eficientei energetice a blocurilor de locuinte din Sectorul 3 - FE 52</t>
  </si>
  <si>
    <t>0,25698 tone CO2 valoare țintă
720 gospodarii</t>
  </si>
  <si>
    <t>Cresterea eficientei energetice a blocurilor de locuinte din Sectorul 3 - FE 41</t>
  </si>
  <si>
    <t>0,33377 tone CO2 valoare țintă
614 gospodarii</t>
  </si>
  <si>
    <t>Cresterea eficientei energetice a blocurilor de locuinte din Sectorul 3 - FE 44</t>
  </si>
  <si>
    <t>0,26177 tone CO2 valoare țintă
869 gospodarii</t>
  </si>
  <si>
    <t>Cresterea eficientei energetice a blocurilor de locuinte din Sectorul 3 - FE 45</t>
  </si>
  <si>
    <t>0,05830 tone CO2 valoare țintă
100 gospodarii</t>
  </si>
  <si>
    <t>Cresterea eficientei energetice a blocurilor de locuinte din Sectorul 3 - FE 54</t>
  </si>
  <si>
    <t>0,22678 tone CO2 valoare țintă
703 gospodarii</t>
  </si>
  <si>
    <t>3/3.1A-2</t>
  </si>
  <si>
    <t>Cresterea eficientei energetice a blocurilor de locuinte din Sectorul 3 - FE 53</t>
  </si>
  <si>
    <t>Sectorul 3 al Municipiului Bucuresti</t>
  </si>
  <si>
    <t>0,32781 tone CO2 valoare țintă
777 gospodarii</t>
  </si>
  <si>
    <t>Cresterea eficientei energetice a blocurilor de locuinte din Sectorul 3 - FE 55</t>
  </si>
  <si>
    <t>0,19244 tone CO2 valoare țintă
662 gospodarii</t>
  </si>
  <si>
    <t>Cresterea eficientei energetice a blocurilor de locuinte din Sectorul 3 - FE 59</t>
  </si>
  <si>
    <t>0,29883 tone CO2 valoare țintă
560 gospodarii</t>
  </si>
  <si>
    <t>necontractat</t>
  </si>
  <si>
    <t>Cresterea eficientei energetice a blocurilor de locuinte din Sectorul 3 - FE 74</t>
  </si>
  <si>
    <t>0,15864 tone CO2 valoare țintă
700 gospodarii</t>
  </si>
  <si>
    <t>Cresterea eficientei energetice a blocurilor de locuinte din Sectorul 3 - FE 75</t>
  </si>
  <si>
    <t>0,17586 tone CO2 valoare țintă
655 gospodarii</t>
  </si>
  <si>
    <t>Cresterea eficientei energetice a blocurilor de locuinte din Sectorul 3 - FE 56</t>
  </si>
  <si>
    <t>0,32902 tone CO2 valoare țintă
771 gospodarii</t>
  </si>
  <si>
    <t>Cresterea eficientei energetice a blocurilor de locuinte din Sectorul 3 - FE 57</t>
  </si>
  <si>
    <t>0,32345 tone CO2 valoare țintă
575 gospodarii</t>
  </si>
  <si>
    <t>Cresterea eficientei energetice a blocurilor de locuinte din Sectorul 3 - FE 58</t>
  </si>
  <si>
    <t>0,31095 tone CO2 valoare țintă
875 gospodarii</t>
  </si>
  <si>
    <t>Cresterea eficientei energetice a blocurilor de locuinte din Sectorul 3 - FE 60</t>
  </si>
  <si>
    <t>0,32401 tone CO2 valoare țintă
771 gospodarii</t>
  </si>
  <si>
    <t>Cresterea eficientei energetice a blocurilor de locuinte din Sectorul 3 - FE 61</t>
  </si>
  <si>
    <t>0,23558 tone CO2 valoare țintă
503 gospodarii</t>
  </si>
  <si>
    <t>Cresterea eficientei energetice a blocurilor de locuinte din Sectorul 3 - FE 62</t>
  </si>
  <si>
    <t>0,32105 tone CO2 valoare țintă
518 gospodarii</t>
  </si>
  <si>
    <t>Cresterea eficientei energetice a blocurilor de locuinte din Sectorul 3 - FE 63</t>
  </si>
  <si>
    <t>0,25646 tone CO2 valoare țintă
482 gospodarii</t>
  </si>
  <si>
    <t>Cresterea eficientei energetice a blocurilor de locuinte din Sectorul 3 - FE 64</t>
  </si>
  <si>
    <t>0,26606 tone CO2 valoare țintă
848 gospodarii</t>
  </si>
  <si>
    <t>Cresterea eficientei energetice a blocurilor de locuinte din Sectorul 3 - FE 65</t>
  </si>
  <si>
    <t>0,32319 tone CO2 valoare țintă
692 gospodarii</t>
  </si>
  <si>
    <t>Cresterea eficientei energetice a blocurilor de locuinte din Sectorul 3 - FE 66</t>
  </si>
  <si>
    <t>0,32726 tone CO2 valoare țintă
1038 gospodarii</t>
  </si>
  <si>
    <t>Cresterea eficientei energetice a blocurilor de locuinte din Sectorul 3 - FE 67</t>
  </si>
  <si>
    <t>0,27070 tone CO2 valoare țintă
647 gospodarii</t>
  </si>
  <si>
    <t>Cresterea eficientei energetice a blocurilor de locuinte din Sectorul 3 - FE 68</t>
  </si>
  <si>
    <t>0,25844 tone CO2 valoare țintă
498 gospodarii</t>
  </si>
  <si>
    <t>Cresterea eficientei energetice a blocurilor de locuinte din Sectorul 3 - FE 69</t>
  </si>
  <si>
    <t>0,31370 tone CO2 valoare țintă
524 gospodarii</t>
  </si>
  <si>
    <t>Cresterea eficientei energetice a blocurilor de locuinte din Sectorul 3 - FE 70</t>
  </si>
  <si>
    <t>0,31101 tone CO2 valoare țintă
671 gospodarii</t>
  </si>
  <si>
    <t>Cresterea eficientei energetice a blocurilor de locuinte din Sectorul 3 - FE 71</t>
  </si>
  <si>
    <t>0,33454 tone CO2 valoare țintă
705 gospodarii</t>
  </si>
  <si>
    <t>Cresterea eficientei energetice a blocurilor de locuinte din Sectorul 3 - FE 72</t>
  </si>
  <si>
    <t>0,33785 tone CO2 valoare țintă
869 gospodarii</t>
  </si>
  <si>
    <t>Cresterea eficientei energetice a blocurilor de locuinte din Sectorul 3 - FE 73</t>
  </si>
  <si>
    <t>0,32556 tone CO2 valoare țintă
526 gospodarii</t>
  </si>
  <si>
    <t>Cresterea eficientei energetice a blocurilor de locuinte din Sectorul 3 - FE 76</t>
  </si>
  <si>
    <t>0,36316 tone CO2 valoare țintă
947 gospodarii</t>
  </si>
  <si>
    <t>3/3.1B</t>
  </si>
  <si>
    <t>Reabilitarea termica a cladirilor C1 (Pavilion 41-38-01) si C2 (Pavilion 41-38-02) in vederea cresterii performantei energetice</t>
  </si>
  <si>
    <t>Inspectoratul pentru Situatii de Urgenta „Dealul Spirii” Bucuresti-Ilfov</t>
  </si>
  <si>
    <t>49,54 tone CO2 valoare țintă
energie primara (kWh/an) 169.100</t>
  </si>
  <si>
    <t>Consolidarea, reamenajarea și reabilitarea termică a clădirii Corp C1 din administrarea Serviciului de Protecție și Pază</t>
  </si>
  <si>
    <t>Serviciul de Protecție si Paza – U.M. 0149 F București/ Stat Major</t>
  </si>
  <si>
    <t>17,641 tone CO2 valoare țintă
energie primara (kWh/an) 71.286,1</t>
  </si>
  <si>
    <t>118217</t>
  </si>
  <si>
    <t xml:space="preserve">Restaurarea, conservarea si punerea in valoare a monumnetului istoric "Asezamintele brancovenesti Biserica Domnita Balasa" </t>
  </si>
  <si>
    <t>Asezamintele brancovenesti Biserica Domnita Balasa</t>
  </si>
  <si>
    <t>obiective de patrimoniu restaurate /protejate /conservate - 1
67.476 vizite / an valoare țintă</t>
  </si>
  <si>
    <t>118744</t>
  </si>
  <si>
    <t>Consolidare, restaurare si punerea in valorare imobil situat in Strada Scaune, nr.2, sector 3, Biserica "Adormirea Maicii Domnului" - Scaune</t>
  </si>
  <si>
    <t>Parohia Scaune</t>
  </si>
  <si>
    <t>obiective de patrimoniu restaurate /protejate /conservate - 1
15.740 vizite / an valoare țintă</t>
  </si>
  <si>
    <t>Eficientizarea energetica a blocurilor de locuinte colective din orasul Otopeni - Lot I</t>
  </si>
  <si>
    <t>UAT Otopeni</t>
  </si>
  <si>
    <t>0,31805 tone CO2 diferență
194 gospodarii</t>
  </si>
  <si>
    <t>Ilfov</t>
  </si>
  <si>
    <t>Otopeni</t>
  </si>
  <si>
    <t>122149</t>
  </si>
  <si>
    <t>Eficientizarea energetica a blocurilor de locuinte colective din orasul Otopeni - Lot II</t>
  </si>
  <si>
    <t>0,13797 tone CO2 diferență
36 gospodarii</t>
  </si>
  <si>
    <t>ILFOV</t>
  </si>
  <si>
    <t>002</t>
  </si>
  <si>
    <t>003</t>
  </si>
  <si>
    <t>005</t>
  </si>
  <si>
    <t>006</t>
  </si>
  <si>
    <t>007</t>
  </si>
  <si>
    <t>008</t>
  </si>
  <si>
    <t>009</t>
  </si>
  <si>
    <t>010</t>
  </si>
  <si>
    <t>011</t>
  </si>
  <si>
    <t>Modernizarea și diversificarea activității SC Catalin Mob SRL prin achiziția unor utilaje și echipamente performante</t>
  </si>
  <si>
    <t>SC Catalin Mob SRL</t>
  </si>
  <si>
    <t>Obiectivul general al proiectului are in vedere dezvoltarea, modernizarea si cresterea competitivitatii sectorului de productie mobila al SC.
CATALIN MOB SRL, cresterea sustenabila a competitivitatii mediului de afaceri local, regional si national.
Proiectul propus se adreseaza si contribuie la realizarea obiectivului axei prioritare 2 a POR - "Imbunatatirea competitivitatii
intreprinderilor mici si mijlocii" si anume consolidarea pozitiei pe piata a IMM-urilor in domeniile competitive identificate in Strategia
Nationala de Competitivitate si Planurile Regionale de Dezvoltare</t>
  </si>
  <si>
    <t xml:space="preserve">04.01.2016 </t>
  </si>
  <si>
    <t xml:space="preserve"> 31.08.2018</t>
  </si>
  <si>
    <t>64,36</t>
  </si>
  <si>
    <t>Centru</t>
  </si>
  <si>
    <t>Sibiu</t>
  </si>
  <si>
    <t>în implementare</t>
  </si>
  <si>
    <t>Modernizarea activitatii SC COPERNIC SRL prin achizitia unor utilaje si echipamente performante</t>
  </si>
  <si>
    <t>SC COPERNIC SRL</t>
  </si>
  <si>
    <t>Obiectivul general al proiectului are in vedere dezvoltarea, modernizarea si cresterea competitivitatii sectorului de productie ambalaje
carton al SC. COPERNIC SRL, cresterea sustenabila a competitivitatii mediului de afaceri local, regional si national.
Proiectul propus se adreseaza si contribuie la realizarea obiectivului axei prioritare 2 a POR - "Imbunatatirea competitivitatii
intreprinderilor mici si mijlocii" si anume consolidarea pozitiei pe piata a IMM-urilor in domeniile competitive identificate in Strategia
Nationala de Competitivitate si Planurile Regionale de Dezvoltare.</t>
  </si>
  <si>
    <t xml:space="preserve">01.09.2015  </t>
  </si>
  <si>
    <t>în curs de reziliere la solicitarea beneficiarului</t>
  </si>
  <si>
    <t>Îmbunătățirea competitivității S.C. DUNTZER-CONSTRUCT S.R.L. prin achiziția de utilaje performante</t>
  </si>
  <si>
    <t>S.C. DUNTZER-CONSTRUCT S.R.L</t>
  </si>
  <si>
    <t>Obiectivul general al proiectului consta in consolidarea pozitiei pe piata a S.C. DUNTZER-CONSTRUCT S.R.L. in domeniul lucrariilor de
pregatire a terenului. Premisa indeplinirii acestui scop o reprezinta imbunatatirea procesului de executie prin utilizarea noilor tehnologii si
majorarea capacitatii de executie, astfel fiind necesara realizarea unei investitii in vederea achizitionarii de mijloace fixe moderne, de
ultima generatie, specifice domeniului de activitate vizat.
Acest obiectiv este conform cu obiectivul specific al Programului Operational Regional 2014-2020, Axa Prioritara 2 “Imbunatatirea
competitivitatii intreprinderilor mici si mijlocii”, Prioritatea de investitii 2.1. “Promovarea spiritului antreprenorial, in special prin facilitarea
exploatarii economice a ideilor noi si prin incurajarea crearii de noi intreprinderi, inclusiv prin incubatoare de afaceri” – 2.1. A
Microintreprinderi, respectiv “Consolidarea pozitiei pe piata a IMM-urilor in domeniile competitive identificate in Strategia Nationala de
Competitivitate si Planurile de Dezvoltare Regionala”, intrucat investitia propusa contribuie la crearea unui avantaj competitiv rezultat din
caracterul inovativ al investitiei propuse, iar domeniu de activitate vizat este identificat in Planurile de Dezvoltare Regionala.
Proiectul propus spre finantare vizeaza imbunatatirea procesului de executie prin dotarea societatii cu tehnologii de ultima generatie, iar
implementarea cu succes a acestuia si atingerea obiectivului general propus vor conduce la imbunatatirea pozitiei pe piata a societatii,
fapt care va genera numeroase beneficii acesteia.</t>
  </si>
  <si>
    <t xml:space="preserve">19.02.2016 </t>
  </si>
  <si>
    <t>Dezvoltarea activității SC. CLAU CHEGUEVARA SRL prin achiziția unor echipamente și utilaje necesare lucrărilor de construcții rezidențiale și nerezidențiale</t>
  </si>
  <si>
    <t>SC. CLAU CHEGUEVARA SRL</t>
  </si>
  <si>
    <t>Obiectivul general al proiectului are in vedere consolidarea pozitiei pe piata in domeniul accesat, dezvoltarea, modernizarea si cresterea
competitivitatii sectorului de prestari servicii lucrari constructii rezidentiale si nerezidentiale al SC. CLAU CHEGUEVARA SRL, cresterea
sustenabila a competitivitatii mediului de afaceri local, regional si national.
Proiectul propus se adreseaza si contribuie la realizarea obiectivului axei prioritare 2 a POR - "Imbunatatirea competitivitatii
intreprinderilor mici si mijlocii" si anume consolidarea pozitiei pe piata a IMM-urilor in domeniile competitive identificate in Strategia
Nationala de Competitivitate si Planurile Regionale de Dezvoltare.</t>
  </si>
  <si>
    <t xml:space="preserve">04.01.2016  </t>
  </si>
  <si>
    <t>Saliste</t>
  </si>
  <si>
    <t>Dezvoltarea firmei Hermannstadt Dental Office SRL în domeniul tehnicii dentare</t>
  </si>
  <si>
    <t>S.C HERMANNSTADT DENTAL OFFICE SRL</t>
  </si>
  <si>
    <t>Obiectivul general al proiectului il reprezinta cresterea competitivitatii firmei HERMANNSTADT DENTAL OFFICE SRL ca urmare a
diversificarii si dezvoltarii activitatii sale in domeniul tehnicii dentare, in concordanta cu cerintele de piata si principiul dezvoltarii durabile.
Dezvoltand o activitate intr-un domeniu din sfera sanatatii umane, proiectul contribuie la consolidarea pozitiei pe piata a IMM-urilor in
domenii competitive identificate prin Strategia Nationala de Competitivitate si Planul de Dezvoltare al Regiunii Centru. Acest document
concluzioneaza ca accesul locuitorilor la servicii medicale de calitate are o implicatie directa în cresterea calitatii vietii acestora, motiv
pentru care prevede necesitatea alocarilor financiare pentru sistemul de sanatate, atât pentru reabilitarea, modernizarea cat si pentru
amenajarea unitatilor sanitare din regiune. Totodata, cresterea calitatii serviciilor medicale este o directie strategica sprijinita din mai multe
directii, la nivel regional, inclusiv prin investitii in calificarea resurselor umane, aspect care subliniaza importanta acestuia.</t>
  </si>
  <si>
    <t>01.10.2017</t>
  </si>
  <si>
    <t xml:space="preserve"> 30.06.2018</t>
  </si>
  <si>
    <t>Dezvoltare activitate productie de tigla metalica si tabla cutata</t>
  </si>
  <si>
    <t>S.C MONTANA STEEL CONSTRUCT SRL</t>
  </si>
  <si>
    <t>Prin implementarea proiectului, Montana Steel Construct SRL îsi propune sa devina unul dintre cei mai importanti furnizori de produse din
tabla din zona.
Proiectul propus spre finantare va contribui la cresterea competitivitatii sectorului de productie industriala, printr-o mai buna utilizare a
resurselor productive.</t>
  </si>
  <si>
    <t xml:space="preserve">01.08.2017 </t>
  </si>
  <si>
    <t>Creșterea competitivității societății prin achiziția de utilaje moderne pentru lucrări de pregătire a terenului</t>
  </si>
  <si>
    <t>SC OMIROM TRANS SRL</t>
  </si>
  <si>
    <t>Obiectivul general al proiectului consta in consolidarea pozitiei pe piata a S.C. OMIROM TRANS S.R.L. in domeniul lucrariilor de pregatire
a terenului. Premisa indeplinirii acestui scop o reprezinta imbunatatirea procesului de executie prin utilizarea noilor tehnologii si majorarea
capacitatii de executie, astfel fiind necesara realizarea unei investitii in vederea achizitionarii de mijloace fixe moderne, de ultima
generatie, specifice domeniului de activitate vizat.
Acest obiectiv este conform cu obiectivul specific al Programului Operational Regional 2014-2020, Axa Prioritara 2 “Imbunatatirea
competitivitatii intreprinderilor mici si mijlocii”, Prioritatea de investitii 2.1. “Promovarea spiritului antreprenorial, in special prin facilitarea
exploatarii economice a ideilor noi si prin incurajarea crearii de noi intreprinderi, inclusiv prin incubatoare de afaceri” – 2.1. A
Microintreprinderi, respectiv “Consolidarea pozitiei pe piata a IMM-urilor in domeniile competitive identificate in Strategia Nationala de
Competitivitate si Planurile de Dezvoltare Regionala”, intrucat investitia propusa contribuie la crearea unui avantaj competitiv rezultat din
caracterul inovativ al investitiei propuse, iar domeniu de activitate vizat este identificat in Planurile de Dezvoltare Regionala.
Proiectul propus spre finantare vizeaza imbunatatirea procesului de executie prin dotarea societatii cu tehnologii de ultima generatie, iar
implementarea cu succes a acestuia si atingerea obiectivului general propus vor conduce la imbunatatirea pozitiei pe piata a societatii,
fapt care va genera numeroase beneficii acesteia.</t>
  </si>
  <si>
    <t>01.03.2016</t>
  </si>
  <si>
    <t xml:space="preserve"> 31.12.2018</t>
  </si>
  <si>
    <t>Avrig</t>
  </si>
  <si>
    <t>Imbunătăţirea competitivităţii SC SELECT PREST SIB SRL prin achiziţia unor mijloace fixe performante</t>
  </si>
  <si>
    <t>SC SELECT PREST SIB SRL</t>
  </si>
  <si>
    <t>Obiectivul general al proiectului consta in consolidarea pozitiei pe piata a S.C. SELECT PREST SIB S.R.L. in domeniul lucrariilor de
pregatire a terenului. Premisa indeplinirii acestui scop o reprezinta imbunatatirea procesului de executie prin utilizarea noilor tehnologii si
majorarea capacitatii de executie, astfel fiind necesara realizarea unei investitii in vederea achizitionarii de mijloace fixe moderne, de
ultima generatie, specifice domeniului de activitate vizat.
Acest obiectiv este conform cu obiectivul specific al Programului Operational Regional 2014-2020, Axa Prioritara 2 “Imbunatatirea
competitivitatii intreprinderilor mici si mijlocii”, Prioritatea de investitii 2.1. “Promovarea spiritului antreprenorial, in special prin facilitarea
exploatarii economice a ideilor noi si prin incurajarea crearii de noi intreprinderi, inclusiv prin incubatoare de afaceri” – 2.1. A
Microintreprinderi, respectiv “Consolidarea pozitiei pe piata a IMM-urilor in domeniile competitive identificate in Strategia Nationala de
Competitivitate si Planurile de Dezvoltare Regionala”, intrucat investitia propusa contribuie la crearea unui avantaj competitiv rezultat din
caracterul inovativ al investitiei propuse, iar domeniu de activitate vizat este identificat in Planurile de Dezvoltare Regionala.
Proiectul propus spre finantare vizeaza imbunatatirea procesului de executie prin dotarea societatii cu tehnologii de ultima generatie, iar
implementarea cu succes a acestuia si atingerea obiectivului general propus vor conduce la imbunatatirea pozitiei pe piata a societatii,
fapt care va genera numeroase beneficii acesteia.</t>
  </si>
  <si>
    <t xml:space="preserve">01.04.2016 </t>
  </si>
  <si>
    <t>Creșterea competitivității societății Gruia Trans prin diversificarea serviciilor oferite</t>
  </si>
  <si>
    <t>SC GRUIA TRANS SRL</t>
  </si>
  <si>
    <t>Obiectivul general al proiectului este cresterea competitivitatii firmei prin diversificarea serviciilor oferite si cresterea numarului de clienti ce
pot fi deserviti. Aceasta va duce la o crestere a capacitatii de funizare a serviciilor, ceea ce va permite satisfacerea unui numar mai mare
de clienti la standarde mai înalte de calitate.
Scopul proiectului îl constituie cresterea competivitatii societatii Gruia Trans SRL în domeniul închirierii de echipamentelor de constructii
cu operator prin marirea capacitatii de a raspunde provocarilor date de mediul de afaceri si în special în sectorul constructiilor.</t>
  </si>
  <si>
    <t>17.06.2016</t>
  </si>
  <si>
    <t xml:space="preserve">31.05.2018 </t>
  </si>
  <si>
    <t>Diversificarea activităţii prin înfiinţarea unei unităţi noi de producţie dale şi borduri din cauciuc reciclat</t>
  </si>
  <si>
    <t>SC NAVOIL INVEST SRL</t>
  </si>
  <si>
    <t>S.C. NAVOIL INVEST S.R.L. isi propune ca si obiectiv principal pe termen scurt consolidarea pozitiei pe piata a societatii prin dezvoltare
economica, astfel ca se doreste infiintarea unei capacitati de productie (limitata la potentialul actual al societatii) dale si borduri din cauciuc
reciclat, pe termen mediu si lung se doreste crearea ciclului complet de fabricarea (materie prima+produs finit), dotarea cu utilaje si
instalatii de reciclare anvelope uzate si transformarea lor in granule si praf de cauciuc, materie prima in procesul de productie dale si
borduri, automatizarea procesului de productie si marirea capacitatii de productie.</t>
  </si>
  <si>
    <t xml:space="preserve">05.03.2016 </t>
  </si>
  <si>
    <t>Dezvoltarea societăţii S.C. TOPOPRO S.R.L. prin achiziţionare de echipamente performante</t>
  </si>
  <si>
    <t>SC TOPOPRO S.R.L.</t>
  </si>
  <si>
    <t>Obiectivul general al proiectului îl reprezinta eficentizarea, modernizarea si asigurarea echipamentelor tehnologice necesare desfasurarii
în bune conditii a obiectului de activitate prin achizitia echipamentelor prezentate, având ca rezultate pe termen lung dezvoltarea
economica prin introducerea tehnologiilor moderne si utilizarea potentialul endogen al regiunii.</t>
  </si>
  <si>
    <t xml:space="preserve">01.10.2016 </t>
  </si>
  <si>
    <t>DEZVOLTAREA ACTIVITATII LA SOCIETATEA BURHIL</t>
  </si>
  <si>
    <t>SC BURHIL SRL</t>
  </si>
  <si>
    <t>Obiectivul general al proiectului este cresterea productivitaþii si competivitaþii întreprinderii BURHIL, ca urmare a cresterii si modernizarii
tehnologice a gamei de utilaje, prin achiziþionarea de echipament / utilaj tehnologic specializat pentru crearea matriþelor necesare pentru
fabricarea produselor din material plastic, mai exact elastomer termoplastic care este materialul de baza pentru garnituri si pentru alte
produse al societaþii. Proiectul se refera mai exact la modernizarea unei linii de producþie, aferent codului CAEN 2229 - Fabricarea altor
produse din material plastic. Trebuie menþinut faptul ca producþia matriþelor si utilizarea acestora deserveste si este integrala procesului de
fabricare a produselor din mase plastice, deci vorbim de un singur flux tehnologic.
Obiectivele proiectului sunt în strânsa legatura cu obiectivul specific aferent „Programul Operaþional Regional (POR) 2014-2020, axa
prioritara 2: ”Îmbunataþirea competitivitaþii întreprinderilor mici si mijlocii”, prioritatea de investiþii 2.1 ”Promovarea spiritului antreprenorial,
în special prin facilitarea exploatarii economice a ideilor noi si prin încurajarea crearii de noi întreprinderi, inclusiv prin incubatoare de
afaceri”, si anume consolidarea poziþiei pe piaþa a întreprinderilor mici si mijlocii în domeniile competitive identificate în Strategia Naþionala
de Competitivitate si Planurile Regionale de Dezvoltare.
Prin realizarea obiectivelor specifice de mai jos proiectul contribuie la realizarea obiectivul general al Programului Operaþional Regional
2014-2020: cresterea competitivitaþii economice si îmbunataþirea condiþiilor de viaþa ale comunitaþilor locale si regionale prin sprijinirea
dezvoltarii mediului de afaceri.</t>
  </si>
  <si>
    <t xml:space="preserve">01.06.2016 </t>
  </si>
  <si>
    <t>Consolidarea poziției pe piață a firmei 2 MARTIE SRL prin inovare de proces și produs</t>
  </si>
  <si>
    <t>2 MARTIE SRL</t>
  </si>
  <si>
    <t>Obiectivul general al proiectului este consolidarea pozitiei pe piata a intreprinderii 2 MARTIE SRL ca urmare a introducerii de noi
tehnologii moderne in procesele de lucru a societatii, prin achizitionarea de utilaje tehnologice specializate. Obiectivele proiectului sunt in
strânsa legatura cu obiectivul specific aferent „Programul Operational Regional (POR) 2014-2020, axa prioritara 2: ”Imbunatatirea
competitivitatii intreprinderilor mici si mijlocii”, prioritatea de investitii 2.1 ”Promovarea spiritului antreprenorial, in special prin facilitarea
exploatarii economice a ideilor noi si prin incurajarea crearii de noi intreprinderi, inclusiv prin incubatoare de afaceri”, si anume
consolidarea pozitiei pe piata a intreprinderilor mici si mijlocii in domeniile competitive identificate in Strategia Nationala de Competitivitate
si Planurile Regionale de Dezvoltare.</t>
  </si>
  <si>
    <t xml:space="preserve">06.06.2016 </t>
  </si>
  <si>
    <t>Cresterea competitivitatii SC Exclusiv Prod Construct Import Export SRL Medias, prin achizitia de utilaje si echipamente performante pentru fabricarea de mobila</t>
  </si>
  <si>
    <t>Exclusiv Prod Construct Import Export SRL</t>
  </si>
  <si>
    <t>Obiectivul general al proiectului este sprijinirea dezvoltarii durabile, a cresterii competitivitatii si a productivitatii societatii SC EXCLUSIV
PROD CONSTRUCT IMPORT EXPORT SRL , contribuind astfel la:
consolidarea mediului de afaceri din regiunea Centru, si asigurarea stabilitatii economice a regiunii si a zonei ;
dezvoltarea si modernizarea sectorului de fabricare de mobila local ;
asigurarea protectiei mediului prin utilizarea de tehnologii noi, cu un grad redus de poluare contribuind la dezvoltarea durabila ;
atragerea de forta de munca din zonele limitrofe.
prin realizarea de investitii in echipamente noi, performante si cu un grad ridicat de protectie a mediului destinate pentru imbunatatirea
calitatii produselor de mobilier, a inovarii , a productivitatii muncii si a capitalului, iar la nivelul comunitatii locale, intreprinderea va
reprezenta unul din factorii de crestere si stabilitate economico-sociala din zona, datorita utilizarii de tehnologii moderne, a capitalului
uman autohton angajat in utilizarea acestor tehnologii, si a politicii intreprinderii privind integrarea pe teme orizontale urmarite in cadrul
proiectelor finantate din fonduri structurale 2014-2020 si anume dezvoltarea durabila si egalitatea de sanse.
Scopul proiectului este cresterea nivelului tehnic de dotare al intreprinderii in domeniul fabricarii de mobilier prin achizitionarea unor active
corporale noi, destinate sa modernizeze activitatea propusa de fabricare de mic mobilier, utiland corespunzator intreprinderea cu
tehnologie avansata si eficienta in scopul realizarii unor produse de mobilier de calitate superioara, executate in conditii de siguranta, si de
respectare a normelor de mediu.</t>
  </si>
  <si>
    <t xml:space="preserve">01.01.2016 </t>
  </si>
  <si>
    <t>Medias</t>
  </si>
  <si>
    <t>Creștere Competitivitate Global Consult Center pe piața serviciilor turistice din Regiunea Centru</t>
  </si>
  <si>
    <t>GLOBAL CONSULT CENTER SRL</t>
  </si>
  <si>
    <t>Cresterea competitivitatii SC GLOBAL CONSULT CENTER SRL pe piata serviciilor de turism din regiunea Centru prin investitii in
modernizarea bazei materiale si a resursei umane.
In acest fel, microintreprinderea Global Consult Center isi va creste competitivitatea si va contribui la dezvoltarea economica a regiunii
Centru</t>
  </si>
  <si>
    <t xml:space="preserve">01.12.2017 </t>
  </si>
  <si>
    <t>Oras Saliste Sat Sibiel</t>
  </si>
  <si>
    <t>Achiziţie de echipamente la SC SERTECH INDUSTRY SRL</t>
  </si>
  <si>
    <t>SC SERTECH INDUSTRY S.R.L.</t>
  </si>
  <si>
    <t>Obiectivul general al proiectului este dezvoltarea societatii prin diversificarea activitatilor de reparatii masini, prin inovarea procesului
tehnologic si al serviciilor firmei.</t>
  </si>
  <si>
    <t>20.04.2016</t>
  </si>
  <si>
    <t>Dotare cu echipamente la S.C. BETOANE AVRIG S.R.L</t>
  </si>
  <si>
    <t xml:space="preserve">SC BETOANE AVRIG SRL </t>
  </si>
  <si>
    <t>Obiectivele strategice ale S.C. BETOANE AVRIG S.R.L confera misiunii si viziunii descrise anterior o argumentare solida, dar si þinte
fezabile. Obiectivele stabilite au fost de tipul S.M.A.R.T., respectiv Specifice, Masurabile, Realiste, cu orizont de Timp si bazate pe
experienþa administratorului firmei, dl. Klingeis Leopold Alfred. Totodata, la actualizarea viziunii noastre se au în vedere si tendinþele pieþei
în acest domeniu.
Printre obiectivele strategice ale firmei amintim:
Obiectivul general al proiectului il constituie cresterea productivitatii si eficientei in productie in cadrul societatii, in vederea consolidarii si
dezvoltarii firmei. Acesta se va realize prin indeplinirea obiectivelor specifice, prezentate detaliat mai jos.</t>
  </si>
  <si>
    <t xml:space="preserve">18.09.2015 </t>
  </si>
  <si>
    <t>Consolidarea pe piaţă a RED CONS SRL prin extinderea şi inovarea activităţii în domeniul execuţiei de lucrări speciale de construcţii, pentru pregătirea şi amenajarea terenului</t>
  </si>
  <si>
    <t xml:space="preserve">SC Red Cons SRL </t>
  </si>
  <si>
    <t>Consolidarea pe piata a RED CONS SRL prin extinderea si inovarea activitatii in domeniul executiei de lucrari speciale de constructii,
pentru pregatirea si amenajarea terenului.</t>
  </si>
  <si>
    <t xml:space="preserve">07.02.2017 </t>
  </si>
  <si>
    <t>Achiziţionare echipamente performante în cadrul Saltsib Design SRL</t>
  </si>
  <si>
    <t>SC Saltsib Design SRL</t>
  </si>
  <si>
    <t>Cresterea competitivitatii firmei prin consolidarea pozitiei pe piata pe care activeaza.
Prin proiectul: Achizitionare echipamente performante in cadrul Saltsib Design, se doreste consolidarea pozitiei pe piata a societatii prin
valorificarea experientei dobandite pana acum in domeniul fabricarii saltelelor si diversificarea activitatii in sensul dezvoltarii segmentului
Premium al produselor sale.
Prin proiect se doreste echiparea cu tehnologie inovativa a fluxului de productie care sa permita obtinerea de produse superioare calitativ
si cu o marja sporita de rentabilitate.
Achizitionarea echipamentelor tehnologice performante va permite consolidarea pozitiei firmei pe piata, prin cresterea notorietatii societatii
ca actor strategic in zona pe acest domeniu.
Aceasta retehnologizare va îmbunatati avantajul competitiv al produselor sale, dar si conditiile de munca ale angajatilor.
Toate echipamentele sunt special proiectate pentru acest tip de productie, prezinta caracteristici tehnice de varf, avand constructii robuste
care ofera fiabilitate si productivitate sporita in exploatare.</t>
  </si>
  <si>
    <t>01.03.2017</t>
  </si>
  <si>
    <t xml:space="preserve"> 28.02.2019</t>
  </si>
  <si>
    <t>Îmbunătăţirea competitivităţii SC ROBERTO TRANS SRL prin achiziţia de utilaje moderne plan de afaceri</t>
  </si>
  <si>
    <t xml:space="preserve">SC ROBERTO TRANS SRL </t>
  </si>
  <si>
    <t>Obiectivul general al proiectului consta in consolidarea pozitiei pe piata a S.C. ROBERTO TRANS S.R.L. in domeniul lucrariilor de
pregatire a terenului. Premisa indeplinirii acestui scop o reprezinta imbunatatirea procesului de executie prin utilizarea noilor tehnologii si
majorarea capacitatii de executie, astfel fiind necesara realizarea unei investitii in vederea achizitionarii de mijloace fixe moderne, de
ultima generatie, specifice domeniului de activitate vizat.
Acest obiectiv este conform cu obiectivul specific al Programului Operational Regional 2014-2020, Axa Prioritara 2 “Imbunatatirea
competitivitatii intreprinderilor mici si mijlocii”, Prioritatea de investitii 2.1. “Promovarea spiritului antreprenorial, in special prin facilitarea
exploatarii economice a ideilor noi si prin incurajarea crearii de noi intreprinderi, inclusiv prin incubatoare de afaceri” – 2.1. A
Microintreprinderi, respectiv “Consolidarea pozitiei pe piata a IMM-urilor in domeniile competitive identificate in Strategia Nationala de
Competitivitate si Planurile de Dezvoltare Regionala”, intrucat investitia propusa contribuie la crearea unui avantaj competitiv rezultat din
caracterul inovativ al investitiei propuse, iar domeniu de activitate vizat este identificat in Planurile de Dezvoltare Regionala.
Proiectul propus spre finantare vizeaza imbunatatirea procesului de executie prin dotarea societatii cu tehnologii de ultima generatie, iar
implementarea cu succes a acestuia si atingerea obiectivului general propus vor conduce la imbunatatirea pozitiei pe piata a societatii,
fapt care va genera numeroase beneficii acesteia.</t>
  </si>
  <si>
    <t xml:space="preserve">09.12.2015 </t>
  </si>
  <si>
    <t>Creșterea competitivității SC Kase Professional SRL în domeniul lucrărilor de construcții</t>
  </si>
  <si>
    <t>KASE PROFESSIONAL SRL</t>
  </si>
  <si>
    <t>Prin implementarea prezentului proiect se urmareste dezvoltarea durabila si consolidarea societatii, prin cresterea competitivitatii si
productivitatii, prin achizitia de noi utilaje si îmbunatatirea calitatii serviciilor fata de cele existente pe piata si accesul pe noi piete în
domeniul de activitate în care societatea îsi desfasoara activitatea momentan. Toate acestea se traduc în cresterea rezilientei societatii pe
piata. Obiectivul general al proiectului, acela de consolidare a pozitiei societatii pe piata într-un domeniu competitiv, cum este cel al
constructiilor, se înscrie în obiectivele specifice stabilite în cadrul Programului Operational Regional, program care implementeaza
elemente importante ale Cadrului National Strategic de Referinta, contribuind, împreuna cu celelalte Programe Operationale la realizarea
obiectivului Strategiei Nationale de Dezvoltare Regionala a PND si anume, diminuarea disparitatilor de dezvoltare economica si sociala
între regiunile de dezvoltare din România si dintre România si statele membre ale Uniunii Europene.</t>
  </si>
  <si>
    <t xml:space="preserve">15.09.2016 </t>
  </si>
  <si>
    <t>Îmbunătătirea competivității S.C Neo Plan SRL prin achizitia de echipamente si utilaje performante</t>
  </si>
  <si>
    <t>Neo Plan SRL</t>
  </si>
  <si>
    <t>Obiectivul general al proiectului consta in Consolidarea pozitiei pe piata a S.C. NEO PLAN S.R.L. in domeniul fabricarii de mobila pentru
birouri si magazine. Premisa indeplinirii acestui scop o reprezinta aducerea pe piata a unui proces de productie inovativ prin utilizarea
noilor tehnologii si asigurarea capacitatii de productie, astfel fiind necesara realizarea unei investitii in vederea dotarea antelierului cu
mijloace fixe de ultima generatie, specifice domeniului de activitate vizat.
Acest obiectiv este conform cu obiectivul specific al Programului Operational Regional 2014-2020, Axa Prioritara 2 “Imbunatatirea
competitivitatii intreprinderilor mici si mijlocii”, Prioritatea de investitii 2.1. “Promovarea spiritului antreprenorial, in special prin facilitarea
exploatarii economice a ideilor noi si prin incurajarea crearii de noi intreprinderi, inclusiv prin incubatoare de afaceri” – 2.1. A
Microintreprinderi, respectiv “Consolidarea pozitiei pe piata a IMM-urilor in domeniile competitive identificate in Strategia Nationala de
Competitivitate si Planurile de Dezvoltare Regionala”, intrucat investitia propusa contribuie la crearea unui avantaj competitiv rezultat din
caracterul inovativ al investitiei propuse.
Proiectul propus spre finantare vizeaza imbunatatirea procesului de fabricare de mobila pentru birouri si magazine regasit in prezent pe
piata prin dezvoltarea unei unitati productive specializate, dotata cu tehnologii moderne care sa asigure conditiile optime desfasurarii
activitatii, iar implementarea cu succes a acestuia si atingerea obiectivului general propus vor conduce la imbunatatirea pozitiei pe piata a
societatii, fapt care va genera numeroase beneficii acesteia.</t>
  </si>
  <si>
    <t>Imbunatatirea competitivitatii si consolidarea pozitiei pe piata a SC DIVAFLEX SRL prin investitii in asimilarea de noi tehnologii si echipamente de productie performante</t>
  </si>
  <si>
    <t xml:space="preserve"> SC DIVAFLEX SRL </t>
  </si>
  <si>
    <t>Obiectivul general al proiectului il reprezinta consolidarea pozitiei pe piata a microintreprinderii DIVAFLEX SRL prin diversificarea activitatii
si cresterea cifrei de afaceri la finalul anului 2019, fata de anul de baza 2016, ca urmare a achizitionarii de echipamente noi, asimilarea in
productie a unei noi game de saltele pe arc precum si a serviciului de matlasare</t>
  </si>
  <si>
    <t xml:space="preserve">Diversificarea activității SC Instalelectric SRL </t>
  </si>
  <si>
    <t xml:space="preserve">SC Instalelectric SRL </t>
  </si>
  <si>
    <t>Obiectivul general al proiectului/Scopul proiectului
Diversificarea activitaþii societaþii comerciale Instalelectric SRL prin demararea unei noi investitii în sectorul economic al sanataþii si
sportului, sector inovativ, cu tendinþa de dezvoltare tehnologica si valoare adaugata care sa fie competitiva la nivel european, adaptata
cerinþelor actuale de pe piaþa si sa respecte principiile dezvoltarii durabile si a egalitaþii de sanse.
Activitaþile sportive, atât de necesare si solicitate în ziua de azi, sunt identificate în Strategia Naþionala de Competitivitate, fiind cuprinse în
cele zece sectoare cu potenþial mare de specializare inteligenta, iar pe de alta parte sunt evidenþiate în domeniile regionale de excelenþa
din Planul de dezvoltare a Regiunii Centru 2014-2020.
Obiectivul general al proiectului va fi atins prin realizarea celor doua obiective specifice si a activitaþilor proiectului, în urma carora,
societatea noastra va fi beneficiarul unei investiþii moderne - un centru de fitness utilat la nivel european, adaptat cerinþelor vremurilor în
care traim, dedicat atât sportivilor de performanþa, cât si începatorilor, bolnavilor si persoanelor cu dizabilitaþi.
Centrul de fitness va fi dotat cu echipamente moderne si prietenoase cu mediul înconjurator în vederea asigurarii de servicii competitive,
calitativ superioare celor existente pe piaþa locala, cu operatibilitate de catre persoanele cu dizabilitaþi respectând principiul egalitaþii de
sanse si a dezvoltarii durabile.
Proiectul nostru contribuie la dezvoltarea economica si sociala a Regiunii Centru pe mai multe planuri, iar implementarea cu succes a
acestui proiect va avea ca efecte imediate:
- diversificarea activitaþii noastre;
- valoare adaugata mare;
- grad mare de ocupare a forþei de munca;
- cresterea calitaþii serviciilor de sanatate si sportive la nivel local si regional;
- crearea a minim 5 noi locuri de munca (dintre care minim unul din categorii defavorizate);
- dotarile moderne (echipamente de ultima generaþie) si serviciile superioare (desfasurate de antrenori si/sau sportivi de performanþa) pe
care le oferim vor avea ca efecte pe termen mediu si lung cresterea atractivitaþii faþa de serviciile noastre;
- existenþa de echipamente destinate persoanelor cu dizabilitaþi;
- de asemenea proiectul nostru contribuie la dezvoltarea economica prin cresterea veniturilor, a contribuþiilor la bugetul de stat, la
îmbunataþirea mediului de afaceri prin susþinerea iniþiativei private, la dezvoltarea sociala prin faptul ca în cadrul implementarii acestuia se
creeaza minim cinci noi locuri de munca, si la dezvoltarea durabila prin promovarea dreptului la un mediu curat, a practicarii sportului si
colectarii selective respectând principiile dezvoltarii durabile si a egalitaþii de sanse.
Prin obiectivul general urmarim consolidarea societaþii noastre în domeniile competitive identificate în Strategia Naþionala de
Competitivitate si în Planul de dezvoltare a Regiunii Centru 2014-2020.
Obiectivul general va fi atins prin doua obiective specifice.
Prin obiectivul specific nr. 1 urmarim diversificarea activitaþii Instalelectric SRL prin dotarea unui Centru de fitness care sa asigure servicii
sportive complete unei categorii cât mai variate de persoane, pornind de la copii pâna la batrâni si ersoane cu dizabilitaþi.
Prin obiectivul specific nr. 2 urmarim sa cream minim 5 noi locuri de munca (din care cel puþin unul destinat persoanelor din categorii
defavorizate) contribuind astfel la rezolvarea problemelor sociale din municipiul Sibiu si din Regiunea Centru.
Cele 5 noi locuri de munca, împreuna cu locurile de munca existente în situaþia financiara precedenta anului depunerii si la data depunerii
proiectului, vor fi meþinute minim în perioada de monitorizare a proiectului.
Obiectivele specifice vor fi atinse prin derularea activitaþilor specifice unui proiect cu finanþare nerambursabila în cadrul POR, mai exact
prin asigurarea vizibilitaþii proiectului, contractarea managementului de proiect, realizarea procedurilor de achiziþii, achiziþionarea
echipamentelor, crearea de noi locuri de munca si menþinerea acestora.
Indicatorii de atingere a obiectivelor sunt:
Pentru Obiectivul specific 1: existenþa unui Centru de fitness complet utilat destinat tuturor categoriilor de precticanþi, dotat cu echipamente
moderne - de ultima generaþie, cu acces pentru persoanele cu dizabilitaþi.
Pentru Obiectivul specific 2: crearea a cinci noi locuri de munca (dintre care minim unul destinat peroanelor din cadrul categoriilor
defavorizate) si menþinerea acestora minim în perioada de durabilitate.
Indicator pentru Obiectivul general al Proiectului: Existenþa unei microintreprinderi competitive care se suprapune pe domeniul competitiv
al sanataþii.
Atingerea, atât a obiectivelor specifice cât si a obiectivului general, se va face într-o perioada de 7 luni - perioada de implementare a
proiectului.</t>
  </si>
  <si>
    <t xml:space="preserve">01.11.2016 </t>
  </si>
  <si>
    <t>DIVERSIFICAREA ACTIVITATII KASE APLICATOR SRL-D IN DOMENIUL FABRICARII DE MOBILIER</t>
  </si>
  <si>
    <t>KASE APLICATOR SRL-D</t>
  </si>
  <si>
    <t>Obiectivul general al prezentului proiect este acela de a diversifica si a dezvolta gama de activitaþi a societaþii prin accesul pe noi pieþe, în
noi domenii de activitate, si totodata de a creste si îmbunataþi si activitatea economica a firmei. Toate acestea se traduc în cresterea
rezilienþei societaþii pe piaþa.
Obiectivul general al proiectului, acela de penetrare a unei noi pieþe într-un domeniu competitiv, cum este cel al producþiei de mobilier, se
înscrie în obiectivele specifice stabilite în cadrul Programului Operaþional Regional, program care implementeaza elemente importante ale
Cadrului Naþional Strategic de Referinþa, contribuind, împreuna cu celelalte Programe Operaþionale la realizarea obiectivului Strategiei
Naþionale de Dezvoltare Regionala a PND si anume, diminuarea disparitaþilor de dezvoltare economica si sociala între regiunile de
dezvoltare din România si dintre România si statele membre ale Uniunii Europene.</t>
  </si>
  <si>
    <t>09.01.2017</t>
  </si>
  <si>
    <t>Dezvoltarea Stevi TransTaxi prin extinderea activităţii de service auto</t>
  </si>
  <si>
    <t>SC Stevi TransTaxi SRL</t>
  </si>
  <si>
    <t>Dezvoltarea activitatii de service auto in cadrul firmei</t>
  </si>
  <si>
    <t xml:space="preserve"> 01.04.2016 </t>
  </si>
  <si>
    <t xml:space="preserve"> 31.10.2019</t>
  </si>
  <si>
    <t>Îmbunătăţirea competitivităţii prin sisteme avansate de producţie la SONNEK ENGINEERING SRL</t>
  </si>
  <si>
    <t>SC SONNEK ENGINEERING SRL</t>
  </si>
  <si>
    <t>Cresterea competitivitaþii companiei prin dotarea cu echipamente tehnologice avansate si active necorporale noi, angajarea de personal,
certificarea proceselor si sistemelor de management în scopul dezvoltarii de procese si servicii inovatoare si comercializarii acestora la
nivel naþional si internaþional</t>
  </si>
  <si>
    <t>11.02.2017</t>
  </si>
  <si>
    <t xml:space="preserve">31.12.2019 </t>
  </si>
  <si>
    <t>Sura Mica</t>
  </si>
  <si>
    <t>Reabilitare constructie existenta, achizitionare utilaje performante cu scopul dezvoltarii firmei</t>
  </si>
  <si>
    <t>SC BIOTECHNIK SRL</t>
  </si>
  <si>
    <t>Obiectivul general al proiectului este realizarea unei investiþii iniþiale în cadrul firmei BIOTECHNIK SRL prin crearea unei noi unitaþi noi de
producþie, întroducere a doua produse noi (sterilizatoare cu abur, cu usa dubla, pentru spitale, manta dubla si sectiune rectangulara, o
familie de sterilizatoare constituita din 3 - 3 tipodimensiuni de aceasi sectiune, respectiv componente din inox pentru sterilizatoare) care nu
au fost fabricate anterior în unitate la nivelul firmei.
Obiectivele proiectului sunt în strânsa legatura cu obiectivul specific aferent „Programul Operaþional Regional (POR) 2014-2020, axa
prioritara 2: ”Îmbunataþirea competitivitaþii întreprinderilor mici si mijlocii”, prioritatea de investiþii 2.2 ”Sprijinirea crearii si extinderii
capacitaþii avansate de producþie si dezvoltarea serviciilor”, si anume îmbunataþirea competitivitaþii economice prin cresterea productivitaþii
muncii în IMM-uri în sectoarele competitive identificate în Strategia Naþionala pentru Competitivitate.</t>
  </si>
  <si>
    <t xml:space="preserve"> 13.03.2017 </t>
  </si>
  <si>
    <t>30.12.2019</t>
  </si>
  <si>
    <t>Cisnadie</t>
  </si>
  <si>
    <t>Modernizarea activităţii de producţit mobilier a SC FASCINAŢIA LOCUINŢEI SRL prin achiziţia unor utilaje şi echipamente performante</t>
  </si>
  <si>
    <t>SC FASCINAŢIA LOCUINŢEI SRL</t>
  </si>
  <si>
    <t>Obiectivul general al proiectului are in vedere consolidarea pozitiei pe piata in domeniul accesat, dezvoltarea, modernizarea si cresterea
competitivitatii sectorului de productie mobilier al SC. FASCINATIA LOCUINTEI SRL, cresterea sustenabila a competitivitatii mediului de
afaceri local, regional si national.
Investitia va conduce investitia la extinderea capacitatii unei unitati existente, prin cresterea volumului cel putin unui produs/serviciu, fara
schimbarea fundamentala a procesului de productie/prestare servicii.
Privind obiectul de activitate al SC. FASCINATIA LOCUINTEI SRL, codul de etica este strans legat de prevederile acestuia privind in
primul rand misiunea si obiectivele firmei (de a obtine profit si de a promova produse de calitate), tipurile de produse pe care firma le
ofera, informatii si comunicatii publice, relatiile cu furnizorii, mediul (conditii de munca, siguranta salariatilor) si etica practicilor manageriale
prin folosirea corecta a bunurilor FASCINATIA LOCUINTEI SRL.
Proiectul propus se adreseaza si contribuie la realizarea obiectivului axei prioritare 2 a POR - "Imbunatatirea competitivitatii
intreprinderilor mici si mijlocii" si anume consolidarea pozitiei pe piata a IMM-urilor in domeniile competitive identificate in Strategia
Nationala de Competitivitate si Planurile Regionale de Dezvoltare.</t>
  </si>
  <si>
    <t>13.06.2016</t>
  </si>
  <si>
    <t>Ocna Sibiului</t>
  </si>
  <si>
    <t>Achiziţia de tehnologii noi în scopul inovaţiei de produs şi proces în cadrul PRINT IDEEA SRL</t>
  </si>
  <si>
    <t>SC PRINT IDEEA SRL</t>
  </si>
  <si>
    <t>Diversificarea activitatii S.C. PRINT IDEEA SRL prin achizitia de echipamente de ultima generaþie necesare derularii activitaþii de finisare a
materialelor testile, într-un interval de 12 luni de la data semnarii contractului de finantare, astfel încât sa contribuie la dezvoltare
regionala, precum si la consolidarea si dezvoltarea durabila a sectorului productiv din Regiunea Centru.</t>
  </si>
  <si>
    <t xml:space="preserve"> 01.03.2017 </t>
  </si>
  <si>
    <t>30.12.2018</t>
  </si>
  <si>
    <t>Centru Fitness - modernizare parter, realizare subsol, realizare etaj în volumul parterului, mansardare parter, dotarea cu echipamente funcţionale şi aparatură pentru prestarea serviciilor fitness</t>
  </si>
  <si>
    <t>SC TEO &amp; CO SRL</t>
  </si>
  <si>
    <t>Scopul participarii firmei S.C. Teo&amp;Co S.R.L., din municipiul Sibiu, judetul Sibiu la „Programul Operational Regional 2014-2020”,
axa prioritara 2 „Imbunatatirea competitivitatii intreprinderilor mici si mijlocii”, domeniul de interventie 2.2 „Sprijinirea crearii si extinderea
capacitatilor avansate de productie si dezvoltarea serviciilor” este accesarea sprijinului financiar pentru construirea unei sali de fitness si
dotarea ei cu echipamente moderne si performante, adaptate la standardele comunitare in scopul desfasurarii de activitati ale centrelor de
fitness, care sa duca la cresterea productivitatii societatii in acest domeniu.
Obiectivul general al acestui proiect este cresterea competitivitatii S.C. Teo &amp; Co S.R.L. in domeniul activitatilor centrelor de
fitness, cod CAEN 9313, prin extinderea capacitaþii de oferire servicii de fitness.
Obiectivul general al proiectului se alinieaza obiectivului general al Programului Operational Regional 2014-2020 si anume cresterea
competitivitatii economice si imbunatatirea conditiilor de viata ale comunitatilor locale si regionale, prin sprijinirea dezvoltarii mediului de
afaceri, infrastructurii si serviciilor, pentru dezvoltarea durabila a regiunilor, astfel incat acestea sa isi poata gestiona în mod eficient
resursele si sa isi valorifice potentialul de inovare si de asimilare a progresului tehnologic</t>
  </si>
  <si>
    <t xml:space="preserve">01.01.2017 </t>
  </si>
  <si>
    <t>28.02.2021</t>
  </si>
  <si>
    <t>Creşterea competitivităţii economice şi dezvoltarea durabilă a sectorului productiv prin investiţii în echipamente şi tehnologii performante</t>
  </si>
  <si>
    <t>SC Polycontact Hermannstadt SRL</t>
  </si>
  <si>
    <t>eficientei operationale a activitatii de productie, prin achizitia de tehnologie high-tech inovativa care sa permita dezvoltarea si valorificarea
potentialului inovativ de care ne bucuram prin colaborarea anuala cu mediul universitar si gimnazial in vederea realizarii de produse cu
valoare adaugata mare.
Proiectul va contribui la consolidarea pozitiei companiei in mediul economic actual, atat prin imbunatatirea indicatorilor legati de activitatea
de productie (cresterea capacitatii de productie prin achizitionarea de tehnologii si echipamente de ultima generatie, optimizarea timpilor
de lucru si a fluxurilor de productie, cresterea exporturilor, reducerea costurilor de exploatare), cat si prin cresterea gradului de inovare
(imbunatatirea proceselor proprii) si prin promovarea unei dezvoltari durabile si sustenabile (atat prin reducerea consumurilor si
promovarea unui proces de fabricatie „prietenos cu mediul”, cat si prin realizarea de produse ce imbunatatesc considerabil siguranta
rutiera).
DESCRIERE: Proiectul de investitii propune tehnologii pentru inovarea proceselor tehnologice in vederea realizarii de produse cu grad
ridicat de siguranta si fiabilitate in exploatare prin achizitionarea a 4 echipamente performate de nivel high-tech, avand soft-uri de ultima
generatie, capabile sa sustina o productie sustenabila si durabila pe termen mediu si lung. Prin utilizarea noilor active, vom optimiza si
eficientiza productia de componente electronice pentru automotive, iar produsele obtinute la finalul fluxului tehnologic vor fi superioare din
punct de vedere al fiabilitatii si calitatii celor produse in prezent (va creste considerabil numarul de actionari). In urma realizarii investitiei
se estimeaza o crestere a productiei cu peste 2.800%, cat si scaderea semnificativa a numarului de produse rebut (cu 3%). Procesul de
productie va conduce la cresterea productivitatii prin reducerea cu 40% a timpului de executie a pieselor, prin executarea acelorasi
operatii tehnologice insa doar pe o singura masina. Acest lucru va conduce implicit la sporirea volumelor de productie si mentinerea
clientilor actuali prin onorarea comenzilor actuale si a celor de perspectiva in locatiile acestora din Europa, Asia si America. Indicator
fundamental pentru estimarea pozitiei companiei pe piata, a capacitatii si abilitatii sale de a dezvolta activitati profitabile in conditii de
concurenta, cifra de afaceri probeaza viabilitatea, capacitatea de concurenta si adaptare, performanta economico-financiara a propriilor
mecanisme microeconomice. Analizand tendinta inregistrata in evolutia crescatoare a livrarilor din ultima perioada pentru cabluri care sa
sustina industria automotive si nivelul global de dezvoltare al pietei pentru aceste produse se urmareste dimensionarea cifrei de afaceri a
companiei la nivelul ratei de crestere sustenabile si se estimeaza o crestere a acesteia cu 290,00%, insotita de evolutia ascendenta a
exporturilor companiei. Prin investitia propusa se vor extinde si imbunatati conditiile tehnologice, crescand capacitatea de productie si
eficienta acestora prin avansul tehnologic inovativ si prin reducerea termenelor de executie, producand mai multe produse pe unitatea de
timp pentru principalii nostri clienti actuali. Realizarea investitiei propuse prin proiect va raspunde obiectivului POR de a sprijini
intreprinderile in gasirea unui model optim de crestere, astfel incat sectorul productiv sa beneficieze de o dezvoltare sustenabila si
durabila. Toate activele pe care dorim sa le achizitionam incorporeaza tehnologii high-tech performante pentru dezvoltarea fluxurilor
tehnologice actuale si pentru imbunatatirea calitatii produselor, oferind beneficii pe termen mediu si lung. Tehnologia echipamentelor
asigura automatizarea si organizarea proceselor de fabricatie in conformitate cu platformele tehnologice promovate in Uniunea
Europeana. Consumul energetic va fi redus prin prisma sistemului de panouri solare utilizat care va diminua consumul de gaze naturale si
implicit emisile de CO2, dar si prin panourile fotovoltaice care vor reduce consumul de energie electrica. Se va realiza o atragere a fortei
de munca calificate prin continuarea colaborarii cu Universitatea „Lucian Blaga” Sibiu, Universitatea Tehnica Cluj, Universitatea Tehnica
“Gheorghe Asachi” din Iasi, pentru recrutarea tinerilor absolventi in domeniul ingineriei, precum si de pe raza orasului Ocna Sibiului,
comunei Sura Mica, a comunei Loamnes localitati cu o rata a somajului peste media somajului existent la nivel national. De altfel,
compania noastra este considerata a fi “cel mai mare angajator din orasul Ocna Sibiului”, deoarece aici lucreaza cei mai multi locuitori ai
orasului Ocna Sibiului (63 persoane). Compania are mereu ca obiectiv recrutari din randul tinerilor si al femeilor pentru instruirea de
operatori si pregatirea de responsabili de proces pentru un management orientat spre calitate si responsabilitate, ramanand interesati ca
si pana in prezent de incurajarea, integrarea si adaptarea conditiilor de munca pentru persoane cu dizabilitati, dar si pentru integrarea in
munca a persoanelor provenite din medii defavorizate, care este unul accentuat in zona. Sporirea eforturilor companiei pentru cresterea
competitivitatii produselor realizate in urma introducerii noilor tehnologii se va concretiza in consolidarea pozitiei strategice actuale detinute
in prezent cu clienti de prestigiu: Autoliv - Suedia, Takata - Japonia, ZF – Germania si Magna Powertrain - USA precum si facilitarea
accesului pe piete noi, crescand astfel valoarea exporturilor prin livrarea de produse in locatiile acestora din toata lumea. Implementarea
proiectului va conduce la cresterea competitivitatii SC Polycontact Hermannstadt atat pe piata interna cat si pe cea externa. Gradul de
pregatire al proiectului este avansat, iar SC Polycontact Hermannstadt a efectuat toate activitatile premergatoare implementarii proiectului,
estimandu-se ca demararea acestuia sa se efectueze in prima zi dupa semnarea contractului cu Ministerul Fondurilor Europene, iar
implementarea acestuia sa fie intr-o perioada mai mica de 6 luni, avand pregatite caietele de sarcini pentru achizitia de echipamente, iar
echipa de proiect impreuna cu expertii externi este pregatitata pentru implementarea proiectului, avand experienta necesara proiectelor pe
POS CCE, POC, POR etc</t>
  </si>
  <si>
    <t>27.04.2017</t>
  </si>
  <si>
    <t xml:space="preserve">31.07.2018 </t>
  </si>
  <si>
    <t>3.1B</t>
  </si>
  <si>
    <t>Creşterea eficienţei energetice a pavilionului principal aparţinând IJJ Sibiu</t>
  </si>
  <si>
    <t>Inspectoratul de Jandarmi Judeţean Sibiu</t>
  </si>
  <si>
    <t>Scopul proiectului propus este de optimizare a activitatii Inspectoratului de Jandarmi Judetean Sibiu.
Obiectivul general al proiectului este cresterea eficientei energetice a cladirilor administrate de Inspectoratul de Jandarmi Judetean Sibiu,
avand in vedere respectarea cerintelor specifice principiilor dezvoltarii durabile si egalitatii de sanse.
Cladirea reprezinta pavilionul principal al sediului Inspectoratului de Jandarmi Judetean Sibiu aflat in proprietatea Statului Roman si
administrat de Ministerul Afacerilor Interne prin Inspectoratul de Jandarmi Judetean Sibiu. Functionalitatea este reprezentata de
desfasurarea activitatii unui numar de 200 jandarmi – personal al Inspectoratului si vizitatori, avand un regim de utilizarea de 24 h din 24, 7
zile din 7, pe tot parcursul anului. Pe parcursul exploatarii constructiei, nu au avut loc lucrari de consolidare asupra structurii sau reparatii
capitale fiind efectuate doar reparatii curente. Cladirea a fost executata in anul 1977 conform unui proiect tip M.I. – Proiectul nr. 6008,
intocmit in anul 1975. Conditiile actuale de utilizarea inregistreaza consumuri energetice mari fapt care impune lucrari de crestere a
eficientei energetice.</t>
  </si>
  <si>
    <t xml:space="preserve">01.07.2016 </t>
  </si>
  <si>
    <t>Reabilitarea Şcolii Gimnaziale nr. 1 Sibiu în vederea îmbunătăţirii eficienţei energetice</t>
  </si>
  <si>
    <t xml:space="preserve">UAT Municipiul Sibiu </t>
  </si>
  <si>
    <t>Cresterea eficienþei energetice a cladirilor publice din Municipiul Sibiu prin reabilitarea termica a cladirii Scolii Gimnaziale nr.1 Sibiu, str.
Haþegului nr. 8.</t>
  </si>
  <si>
    <t xml:space="preserve">01.09.2016 </t>
  </si>
  <si>
    <t>Reabilitarea Liceului Constantin Noica Sibiu în vederea îmbunătăţirii eficienţei energetice</t>
  </si>
  <si>
    <t>Cresterea eficienþei energetice a cladirilor publice din Municipiul Sibiu prin reabilitarea termica a cladirii Liceului Constantin Noica Sibiu,str. Ostirii, nr.5.</t>
  </si>
  <si>
    <t>06.09.2016</t>
  </si>
  <si>
    <t>30.01.2020</t>
  </si>
  <si>
    <t>Punerea în valoare a clădirii de patrimoniu - Biserica Evanghelică C.A. Sibiu - prin lucrări de conservare, restaurare a clădirii și modernizare a infrastructurii conexe - Piața Huet, Sibiu, Județul Sibiu</t>
  </si>
  <si>
    <t>Biserica Evanghelică C.A. Sibiu</t>
  </si>
  <si>
    <t>Prioritatea de investitii 5.1 – Conservarea, protejarea, promovarea si dezvoltarea patrimoniului natural si cultural are ca obiectiv
impulsionarea dezvoltarii locale prin conservarea, protejarea si valorificarea patrimoniului cultural si a identitatii culturale.
Toate orasele au propriul lor suflet! Acesta este marcat de curgerea istoriei si a timpului. Il putem gasi intr-o cladire, pe o alee sau intr-un
parc. In peisajul cultural sibian, fosta Catedrala Evanghelica din Sibiu (în germana Evangelische Stadtpfarrkirche) constituie legatura
dintre istoria trecutului si cea a prezentului, o marturie a identitatii culturale sibiene din ultimii 500 ani, o parte din sufletul cetatii medievale.
Amplasat in centrul istoric al orasului, aflat pe lista LMI cu denumirea de Biserica Evanghelica „Sf. Maria” din Sibiu este una dintre cele
mai frumoase si impresionante cladiri gotice din Transilvania. Catedrala Bisericii Evanghelice C.A. din Romania si biserica parohiala a
comunitaþii sasesti din Sibiu reprezinta cea mai mare comunitate de credinciosi luterani din România (in decembrie 2015 aceasta numara
1.137 enoriasi - din care 672 femei, la care se adauga 31 din cartierul Gusterita si 21 din Selimbar) si detine un rol important in
atractivitatea turistica a regiunii, fiind un simbol al urbei, impreuna cu alte zeci de cladiri si constructii declarate monumente istorice, strazi,
muzee si expozitii permanente de interes national si universal. Prezentul proiect reprezinta un pas foarte important realizat de comunitatea
sibiana si are ca obiectiv principal conservarea, protejarea si punerea in valoare a cladirii Bisericii Evanghelice „Sf. Maria”, localizata in
Piata Huet din municipiul Sibiu, monument istoric de valoare nationala si universala prin lucrari de conservare, restaurare a cladirii
(parament exterior si interior, elemente de piatra naturala exterioare, ferestre, vitralii, elemente de tamplarie exterioara, finisaje, pardoseli
interioare, elemente de arta; consolidare pereti, fundatii; refacerea sistemelor de incalzire/racire; alimentare cu energie electrica si iluminat
interior/exterior complet noi, comandate de un sistem inteligent; extinderea retelei de apa si canalizare) si modernizare a infrastructurii
conexe. Prin realizarea unor astfel de lucrari se vor stimula dezvoltarea locala, valorificarea identitatii culturale si promovarea turismului
(cultural, istoric, ecumenic, etnic) la nivel regional si international.</t>
  </si>
  <si>
    <t xml:space="preserve">30.10.2014  </t>
  </si>
  <si>
    <t>30.10.2020</t>
  </si>
  <si>
    <t>Lucrari de reparatii, conservare și introducere în circuit turistic la ansamblul Bisericii Evanghelice Fortificate din Cisnădie</t>
  </si>
  <si>
    <t>Parohia Evanghelică C.A.Cisnădie</t>
  </si>
  <si>
    <t>Obiectivul general al proiectului este cresterea atractivitaþii turistice a zonei prin punerea în valoare si utilizarea durabila a obiectivului de
patrimoniu Ansamblul Bisericii Fortificate Cisnadie si introducerea acestuia în circuitul turistic real si virtual.</t>
  </si>
  <si>
    <t xml:space="preserve">
01.11.2014</t>
  </si>
  <si>
    <t>30.10.2019</t>
  </si>
  <si>
    <t>Reabilitarea Ansamblului Bisericii Evanghelice Fortificate Agnita</t>
  </si>
  <si>
    <t>Parohia Evanghelica C.A. Agnita</t>
  </si>
  <si>
    <t>Obiectivul general al proiectului este cresterea atractivitaþii turistice a zonei prin punerea în valoare si utilizarea durabila a obiectivului de
patrimoniu Ansamblul Bisericii Fortificate Agnita si introducerea acestuia în circuitul turistic real si virtual</t>
  </si>
  <si>
    <t>28.04.2020</t>
  </si>
  <si>
    <t>Agnita</t>
  </si>
  <si>
    <t>Lucrări de reparaţii, conservare și introducere în circuitul turistic la ansamblul Bisericii Evanghelice Fortificate din Miercurea Sibiului</t>
  </si>
  <si>
    <t>Biserica Evanghelică C.A. Miercurea Sibiului</t>
  </si>
  <si>
    <t>Obiectivul general al proiectului este cresterea atractivitaþii turistice a zonei prin punerea în valoare si utilizarea durabila a obiectivului de
patrimoniu Ansamblul Bisericii Fortificate din Miercurea Sibiulu si introducerea acestuia în circuitul turistic real si virtual.</t>
  </si>
  <si>
    <t>28.06.2018</t>
  </si>
  <si>
    <t>Miercurea Sibiului</t>
  </si>
  <si>
    <t>Lucrări de reparaţii, conservare și introducere în circuitul turistic la ansamblul Bisericii Evanghelice Fortificate Sarosul pe Tarnave</t>
  </si>
  <si>
    <t>Parohia Evanghelica C.A. Saros pe Tarnave</t>
  </si>
  <si>
    <t>Obiectivul general al proiectului este cresterea atractivitaþii turistice a zonei prin punerea în valoare si utilizarea durabila a obiectivului de
patrimoniu Ansamblul Bisericii Fortificate din Sarosul pe Tarnave si introducerea acestuia în circuitul turistic real si virtual.</t>
  </si>
  <si>
    <t>26.04.2020</t>
  </si>
  <si>
    <t>Saros pe Tarnave</t>
  </si>
  <si>
    <t>Lucrări de reparaţii, conservare și introducere în circuitul turistic la ansamblul Bisericii Evanghelice Fortificate Ruja</t>
  </si>
  <si>
    <t xml:space="preserve">Parohia Evanghelică C.A. Ruja </t>
  </si>
  <si>
    <t>Obiectivul general al proiectului este cresterea atractivitaþii turistice a zonei prin punerea în valoare si utilizarea durabila a obiectivului de
patrimoniu Ansamblul Bisericii Fortificate din Ruja si introducerea acestuia în circuitul turistic real si virtual.</t>
  </si>
  <si>
    <t>02.08.2020</t>
  </si>
  <si>
    <t>Ruja</t>
  </si>
  <si>
    <t>Lucrări de reparaţii, conservare și introducere în circuitul turistic la ansamblul Bisericii Evanghelice Fortificate Şeica Mică</t>
  </si>
  <si>
    <t xml:space="preserve">Parohia Evanghelică C.A. Şeica Mică </t>
  </si>
  <si>
    <t>Obiectivul general al proiectului este cresterea atractivitaþii turistice a zonei prin punerea în valoare si utilizarea durabila a obiectivului de
patrimoniu Ansamblul Bisericii Fortificate din Seica Mica si introducerea acestuia în circuitul turistic real si virtual.</t>
  </si>
  <si>
    <t>5.02.2018</t>
  </si>
  <si>
    <t>5.08.2020</t>
  </si>
  <si>
    <t xml:space="preserve"> Şeica Mică</t>
  </si>
  <si>
    <t xml:space="preserve">Reabilitare si modernizare DJ 141 Mediaș - Moșna - Pelișor - Bârghiș </t>
  </si>
  <si>
    <t>UAT Județul Sibiu</t>
  </si>
  <si>
    <t>Stimularea mobilitaþii persoanelor si marfurilor în regiunea Centru, prin conectarea infrastructurii rutiere de interes judeþean din judeþele
Sibiu si Mures la reþeaua TEN-T</t>
  </si>
  <si>
    <t>01.01.2014</t>
  </si>
  <si>
    <t xml:space="preserve">30.11.2021 </t>
  </si>
  <si>
    <t xml:space="preserve"> DJ 141 Mediaș - Moșna - Pelișor - Bârghiș </t>
  </si>
  <si>
    <t>REABILITARE DJ 106 AGNITA-SIGHIŞOARA</t>
  </si>
  <si>
    <t>PARTENERIATUL DINTRE UNITATEA ADMINISTRATIV TERITORIALĂ JUDEȚUL SIBIU, UNITATEA ADMINISTRATIV TERITORIALĂ COMUNA BRĂDENI, UNITATEA ADMINISTRATIV TERITORIALĂ JUDEŢUL MUREŞ, UNITATEA ADMINISTRATIV TERITORIALĂ MUNICIPIUL SIGHIŞOARA, UNITATEA ADMINISTRATIV TERITORIALĂ ORAŞUL AGNITA, UNITATEA ADMINISTRATIV TERITORIALĂ COMUNA IACOBENI ŞI UNITATEA ADMINISTRATIV TERITORIALĂ COMUNA APOLD</t>
  </si>
  <si>
    <t xml:space="preserve">31.10.2021 </t>
  </si>
  <si>
    <t xml:space="preserve"> DJ 106 AGNITA-SIGHIŞOARA</t>
  </si>
  <si>
    <t>Modernizare DJ 106B A1-Ocna Sibiului-Loamnes-Sorostin-Tapu</t>
  </si>
  <si>
    <t>PARTENERIATUL DINTRE UNITATEA ADMINISTRATIV TERITORIALĂ JUDEȚUL SIBIU, UNITATEA ADMINISTRATIV TERITORIALĂ ORAŞ OCNA SIBIULUI, UNITATEA ADMINISTRATIV TERITORIALĂ COMUNA ŞEICA MICĂ, UNITATEA ADMINISTRATIV TERITORIALĂ COMUNA SLIMNIC, UNITATEA ADMINISTRATIV TERITORIALĂ COMUNA SURA MICĂ, UNITATEA ADMINISTRATIV TERITORIALĂ MICĂSASA ŞI UNITATEA ADMINISTRATIV TERITORIALĂ COMUNA LOAMNEŞ</t>
  </si>
  <si>
    <t xml:space="preserve">01.04.2014
</t>
  </si>
  <si>
    <t>DJ 106B A1-Ocna Sibiului-Loamnes-Sorostin-Tapu</t>
  </si>
  <si>
    <t>Dezvoltarea infrastructurii turistice în staţiunea balneo-climaterică Ocna Sibiului”, beneficiar PARTENERIATUL DINTRE UNITATEA ADMINISTRATIV TERITORIALĂ ORAŞUL OCNA SIBIULUI ŞI UNITATEA ADMINISTRATIV TERITORIALĂ JUDEȚUL SIBIU</t>
  </si>
  <si>
    <t xml:space="preserve">PARTENERIATUL DINTRE UNITATEA ADMINISTRATIV TERITORIALĂ ORAŞUL OCNA SIBIULUI ŞI UNITATEA ADMINISTRATIV TERITORIALĂ JUDEȚUL SIBIU </t>
  </si>
  <si>
    <t>Obiectiv general: Sprijinirea unei cresteri favorabile ocuparii forþei de munca în regiunea Centru, prin majorarea numarului mediu de
salariaþi în staþiunea balneoclimaterica Ocna Sibiului din judeþul Sibiu. Obiectivul general al proiectului este complementar prioritaþii de
investiþii în cadrul careia aplicam - Sprijinirea unei cresteri favorabile ocuparii forþei de munca, prin dezvoltarea potenþialului endogen ca
parte a unei strategii teritoriale pentru anumite zone, care sa includa reconversia regiunilor industriale aflate în declin, precum si sporirea
accesibilitaþii si dezvoltarea resurselor naturale si culturale specifice (Investiþii în infrastructura de turism). Prin dezvoltarea potenþialului
specific zonei (potenþial turistic – turism balnear) se creeaza premisele favorabile unei cresteri economice a staþiunii Ocna Sibiului.
Obiectiv Specific al axei prioritare vizeaza - Cresterea numarului mediu de salariaþi în staþiunile turistice. Investiþiile care se vor realiza în
infrastructura de turism au ca scop cresterea economica a Orasul Ocna Sibiului, care din punct de vedere economic este deficitar, oras
care însa dispune de un potenþial turistic valoros, potenþial care poate contribui semnificativ la cresterea numarului de angajaþi. La nivel
naþional, turismul asigura în mod direct circa 193 000 de locuri de munca (2,3% din totalul forþei de munca), iar contribuþia sa la
menþinerea ocuparii locurilor de munca în sectoarele înrudite este estimata la un nivel de peste doua ori mai mare. Potenþialul turistic al
României este concentrat în câteva sectoare de nisa. Sub-sectoarele promiþatoare cu cel mai mare potenþial si valoare adaugata sunt cele
al turismului medical si al ecoturismului, prin urmare si sectorul din care face parte Staþiunea Ocna Sibiului. În perioada 2008-2011,
ocuparea totala a forþei de munca s-a redus cu 4,4%. Conform raportarilor, turismul s-a dovedit cel mai rezistent, contractându-se
începând din 2008, dar extinzându-se puternic în 2012 (Sursa: WTTC). Dezvoltarea turismului la nivelul Orasului Ocna Sibiului va
contribui la cresterea economica, dar si la crearea de noi locuri de munca într-o economie diversificata, în scopul reducerii dependenþei de
agricultura, de sectoarele economice tradiþionale sau de sectoarele aflate în dificultate. Astfel, investiþiile propuse prin prezentul proiect
sunt menite sa creeze sau sa îmbunataþeasca semnificativ infrastructura existenta (atât cea de baza cât si cea de agrement), aspect
primordial în relaþia cu potenþialii investitori, indiferent de domeniul de activitate, investitori care reprezinta motorul crearii locurilor de
munca. La nivelul Orasului Ocna Sibiului, în anul 2015 din totalul populaþiei active de 1503 persoane, figurau ca si angajaþi un numar de
1416 persoane (850 barbaþi si 566 femei) - sursa INS. Acest indicator se refera la populaþia din orasul Ocna Sibiului care lucreaza,
indiferent de locaþie. În ceea ce priveste numarul angajaþilor din staþiune, conform ITM Sibiu, media pentru anul 2016 a fost de cca. 262
angajaþi. Se poate observa faptul ca o mare parte din populaþia activa din cadrul orasului migreaza în cautarea unui loc de munca, spre
alte localitaþi învecinate, cel mai probabil spre platforma de vest a municipiului Sibiu. Prin investiþiile propuse prin prezentul proiect se
intenþioneaza stabilizarea populaþiei ocupata în orasul Ocna. Totodata, raportându-ne la potenþialul turistic si la oportunitaþile pe care le va
oferi staþiunea dupa modernizare, intenþionam ca aceasta sa devina o atracþie pentru cei aflaþi în cautarea unui loc de munca, cu
precadere în sezonul estival, când unitaþile de cazare si agrement funcþioneaza la potenþial maxim.</t>
  </si>
  <si>
    <t>08.09.2015</t>
  </si>
  <si>
    <t xml:space="preserve"> 02.02.2022</t>
  </si>
  <si>
    <t>2/2.1A</t>
  </si>
  <si>
    <t>Creșterea competitivității societății Blitz Film Production SRL prin angajarea de noi persoane și achiziția de echipamente tehnologice performante</t>
  </si>
  <si>
    <t>S.C. BLITZ FILM PRODUCTION S.R.L.</t>
  </si>
  <si>
    <t xml:space="preserve">Achiziția de echipamente de înaltă tehnologie, ce vor contribui la diversificarea portofoliului de servicii </t>
  </si>
  <si>
    <t>CENTRU</t>
  </si>
  <si>
    <t>BRAȘOV</t>
  </si>
  <si>
    <t>FINALIZAT</t>
  </si>
  <si>
    <t>Modernizare pensiunea turistică Crocus</t>
  </si>
  <si>
    <t>S.C. CROCUS S.R.L.</t>
  </si>
  <si>
    <t>Modernizare pensiune</t>
  </si>
  <si>
    <t>31.11.2018</t>
  </si>
  <si>
    <t>IMPLEMENTARE</t>
  </si>
  <si>
    <t>Diversificarea și modernizarea activității S.C. Turbo Rail Service S.R.L. prin achiziția unor utilaje și echipamente performante</t>
  </si>
  <si>
    <t>S.C. TURBO RAIL SERVICE S.R.L.</t>
  </si>
  <si>
    <t>Achiziție echipamente</t>
  </si>
  <si>
    <t>67,56%</t>
  </si>
  <si>
    <t>Modernizarea activității VAMOS SRL prin achiziția de echipamente specifice serviciului de testări și analize tehnice</t>
  </si>
  <si>
    <t>S.C. VAMOS S.R.L.</t>
  </si>
  <si>
    <t>Achiziție echipamente pentru modernizare și diversificare servicii</t>
  </si>
  <si>
    <t>Dezvoltarea și eficientizarea producției în cadrul companiei Seda Steel Factory prin achiziția de utilaje moderne pentru realizarea confecțiilor metalice</t>
  </si>
  <si>
    <t>S.C. SEDA STEEL FACTORY S.R.L.</t>
  </si>
  <si>
    <t>Achiziție echipamente în scopul creșterii producției în domeniul confecțiilor metalice</t>
  </si>
  <si>
    <t>Diversificarea activității S.C. Cafela Factory S.R.L. prin achiziția unor utilaje și echipamente performante necesare producției de rulote comerciale și recreaționale</t>
  </si>
  <si>
    <t>S.C. CAFELA FACTORY S.R.L.</t>
  </si>
  <si>
    <t xml:space="preserve">Achiziția de echipamente necesare dezvoltării producției de rulote comerciale și de agrement </t>
  </si>
  <si>
    <t>28.09.2017</t>
  </si>
  <si>
    <t>Diversificarea activității SC DECOR &amp; PACK SRL prin achiziția unor echipamente și utilaje performante necesare producției ambalajelor din hârtie și carton</t>
  </si>
  <si>
    <t xml:space="preserve">S.C DECOR&amp;PACK S.R.L. </t>
  </si>
  <si>
    <t>Achiziție echipamente pentru producția de ambalaje de carton</t>
  </si>
  <si>
    <t>05.10.2017</t>
  </si>
  <si>
    <t>SĂCELE</t>
  </si>
  <si>
    <t>Modernizarea SC D-PLAY GLOBAL PROIECT SRL prin investitii aferente activitatii de proiectare</t>
  </si>
  <si>
    <t>S.C. D-PLAY GLOBAL PROIECT S.R.L.</t>
  </si>
  <si>
    <t>Achiziție echipamente IT și software pentru prestare servicii proiectare matrițe piese</t>
  </si>
  <si>
    <t>Creșterea competitivității microîntreprinderii GEPETTO CONSULT SRL prin achiziția de utilaje performante</t>
  </si>
  <si>
    <t>S.C. GEPETTO CONSULT S.R.L.</t>
  </si>
  <si>
    <t>Achiziție echipamente pentru lucrări de pregătire teren</t>
  </si>
  <si>
    <t>04.10.2017</t>
  </si>
  <si>
    <t>62,42%</t>
  </si>
  <si>
    <t>Îmbunătățirea competitivității întreprinderii R.D.B. Group SRL prin dezvoltarea activității de construcții</t>
  </si>
  <si>
    <t>S.C. R.D.B. GROUP S.R.L.</t>
  </si>
  <si>
    <t>Achiziție echipamente pentru lucrări construcții rezidențiale și nerezidențiale</t>
  </si>
  <si>
    <t>Diversificarea activității SC. TECHNOWOOD SRL prin achiziția unor utilaje și echipamente necesare activității inovative de operațiuni mecanică generală</t>
  </si>
  <si>
    <t>S.C. TECHNOWOOD S.R.L.</t>
  </si>
  <si>
    <t>Achiziție echipamente pentru operațiuni mecanică generală</t>
  </si>
  <si>
    <t>65,12%</t>
  </si>
  <si>
    <t>Îmbunătățirea activității societății Z.H. DENT SRL-D prin achiziția unui sistem CAD/CAM</t>
  </si>
  <si>
    <t>S.C. ZH DENT S.R.L.-D.</t>
  </si>
  <si>
    <t>Achiziție echipament CAD/CAM pentru relizare piese protetice în laborator dentar</t>
  </si>
  <si>
    <t>27.09.2018</t>
  </si>
  <si>
    <t>Dezvoltarea și diversificarea activității Zyzydys prin achiziție echipament nou</t>
  </si>
  <si>
    <t>S.C. ZYZYDYS S.R.L.</t>
  </si>
  <si>
    <t xml:space="preserve">Achiziție linie fabricație ambalaje carton cutii ștanțate imprimate </t>
  </si>
  <si>
    <t>Achiziție aparatură pentru laboratorul de tehnică dentară – sistem de sinterizare cu laser</t>
  </si>
  <si>
    <t>S.C. DENTALMED TEHNO COM S.R.L.</t>
  </si>
  <si>
    <t>Achiziționare sistem automatizat pentru producerea scheletelor metalice utilizate în protetica dentară (imprimantă 3D)</t>
  </si>
  <si>
    <t>66,27%</t>
  </si>
  <si>
    <t>Investiții în cadrul societății DIGITAL BRAIN pentru inovarea și diversificarea activității</t>
  </si>
  <si>
    <t xml:space="preserve">S.C. DIGITAL BRAIN S.R.L. </t>
  </si>
  <si>
    <t>Achiziționare echipament pentru imprimare pe materiale textile, echipament IT și sistem iluminat cu leduri</t>
  </si>
  <si>
    <t>Dezvoltarea calității serviciilor topografice și cadastrale la SC EXPERT INFOCAD SRL</t>
  </si>
  <si>
    <t>S.C EXPERT INFOCAD S.R.L.</t>
  </si>
  <si>
    <t>Achiziție de echipamente pentru activitatea de topografie și cadastru</t>
  </si>
  <si>
    <t>Diversificarea activității SC GLAMOUR ADVERTISING SRL prin achiziția unor utilaje performante necesare imprimării materialelor textile în rolă</t>
  </si>
  <si>
    <t>S.C. GLAMOUR ADVERTISING S.R.L.</t>
  </si>
  <si>
    <t>Achiziție echipamente pentru imprimare pe textile</t>
  </si>
  <si>
    <t>Achiziție echipamente SC GOPRO INFRASTRUCTURE SRL</t>
  </si>
  <si>
    <t>S.C. GOPRO INFRASTRUCTURE S.R.L.</t>
  </si>
  <si>
    <t>Achiziție echipamente pentru lucrări de construcții în domeniul fluidelor</t>
  </si>
  <si>
    <t>FĂGĂRAȘ</t>
  </si>
  <si>
    <t xml:space="preserve">Retehnologizarea și dotarea SC ROMADENT SRL prin achiziția de echipamente medicale </t>
  </si>
  <si>
    <t>S.C. ROMADENT S.R.L.</t>
  </si>
  <si>
    <t>Achiziție de echipamente pentru relizarea de lucrări dentare</t>
  </si>
  <si>
    <t>20.12.2017</t>
  </si>
  <si>
    <t xml:space="preserve">Dezvoltarea microîntreprinderii S.C. RESPECT CONSTRUCT S.R.L. </t>
  </si>
  <si>
    <t>S.C. RESPECT CONSTRUCT S.R.L.</t>
  </si>
  <si>
    <t>Achiziție echipamente pentru derulare lucrări de amenajare teren</t>
  </si>
  <si>
    <t>SIBIU</t>
  </si>
  <si>
    <t>CISNĂDIE</t>
  </si>
  <si>
    <t>Diversificarea activității la SC PLAST CONFORT SRL</t>
  </si>
  <si>
    <t>S.C. PLAST CONFORT S.R.L.</t>
  </si>
  <si>
    <t>Achiziție echipamente pentru realizare mobilier din sticlă</t>
  </si>
  <si>
    <t>Diversificarea activității societății OLSTRAL HPT SRL prin achiziția unui echipament de înaltă tehnologie</t>
  </si>
  <si>
    <t>S.C. OLSTRAL HPT S.R.L.</t>
  </si>
  <si>
    <t>Achiziție echipamente de rectificare în cazul operașiunilor demecanică generală</t>
  </si>
  <si>
    <t>67,80%</t>
  </si>
  <si>
    <t>Diversificarea activității societății comerciale SC GAMER DESIGN SRL</t>
  </si>
  <si>
    <t>S.C. GAMER DESIGN S.R.L.</t>
  </si>
  <si>
    <t xml:space="preserve">Achiziție echipamente de imprimare și finisare materiale textile, echipamente IT și panouri fotovoltaice </t>
  </si>
  <si>
    <t>70,91%</t>
  </si>
  <si>
    <t>RÂȘNOV</t>
  </si>
  <si>
    <t>Achiziția de utilaje performante pentru SC EXTREME GLASS VISION SRL</t>
  </si>
  <si>
    <t>S.C. EXTREME GLASS VISION S.R.L.</t>
  </si>
  <si>
    <t>Achiziție echipamente pentru gravarea poliedrelor de sticlă cu viziune 2D și 3D</t>
  </si>
  <si>
    <t>Achiziționarea de echipamente inovative în domeniul fabricării altor elemente de dulgherie și tâmplărie pentru construcții de către DHC Group SRL</t>
  </si>
  <si>
    <t>S.C. DHC GROUP S.R.L.</t>
  </si>
  <si>
    <t>Achiziționare echipamente pentru fabricarea elementelor de dulgherie și tâmplărie pentru construcții</t>
  </si>
  <si>
    <t>ZĂRNEȘTI</t>
  </si>
  <si>
    <t>Dezvoltare activitate de proiecții laser</t>
  </si>
  <si>
    <t>S.C. CONEXIUNI S.R.L.</t>
  </si>
  <si>
    <t xml:space="preserve">Achiziție echipamente pentru proiecții laser </t>
  </si>
  <si>
    <t>Diversificarea activității SC HIX GROUP SRL prin achiziție de utilaje</t>
  </si>
  <si>
    <t>S.C. HIX GROUP S.R.L.</t>
  </si>
  <si>
    <t>Achiziție echipamente pentru lucrări de amenajare teren</t>
  </si>
  <si>
    <t>Diversificarea activității la SC ONE SURFACE SRL</t>
  </si>
  <si>
    <t>S.C. ONE SURFACE S.R.L.</t>
  </si>
  <si>
    <t>Achiziție echipamente pentru finisare și vopsire mobilă</t>
  </si>
  <si>
    <t>Dezvoltarea activității al Opticoop Făgăraș Societate Cooperativă prin investiții în active corporale</t>
  </si>
  <si>
    <t>Opticoop Făgăraș Societate Cooperativă</t>
  </si>
  <si>
    <t>Achiziție echipamente pentru realizat lentile ochelari</t>
  </si>
  <si>
    <t>09.02.2018</t>
  </si>
  <si>
    <t>Creșterea competitivității microîntreprinderii A.F.M. MANAGEMENT SRL prin achiziția de utilaje performante</t>
  </si>
  <si>
    <t>S.C. A.F.M. MANAGEMENT S.R.L.</t>
  </si>
  <si>
    <t>Achiziție linie lipire plăci poliuretan și presă la rece</t>
  </si>
  <si>
    <t>Creșterea competitivității firmei Atelier 13 Bis, prin dezvoltarea unei noi activități</t>
  </si>
  <si>
    <t>S.C. ATELIER 13 BIS S.R.L.</t>
  </si>
  <si>
    <t>Achiziție prelucrare lemn</t>
  </si>
  <si>
    <t>05.02.2018</t>
  </si>
  <si>
    <t>Dotarea cu utilaje Carestrans SRL</t>
  </si>
  <si>
    <t>S.C. CARESTRANS S.R.L.</t>
  </si>
  <si>
    <t>Achiziție echipamente amenajare teren</t>
  </si>
  <si>
    <t>CODLEA</t>
  </si>
  <si>
    <t>CINEMAP – PLATFORMĂ DE FILM</t>
  </si>
  <si>
    <t>S.C. CITY GUIDE MEDIA S.R.L.</t>
  </si>
  <si>
    <t>Achiziționare platformă web</t>
  </si>
  <si>
    <t>67,94%</t>
  </si>
  <si>
    <t>Amenajare spațiu și dotare cu echipamente atelier de creație vestimentară CREPODANT SRL</t>
  </si>
  <si>
    <t>S.C. CREPODANT S.R.L.</t>
  </si>
  <si>
    <t>Achiziție echipamente de cusut, călcat și brodat. Amenajare spațiu</t>
  </si>
  <si>
    <t>66,68%</t>
  </si>
  <si>
    <t>Glob-Achiziționare utilaj modern pentru forare</t>
  </si>
  <si>
    <t>S.C. GLOB CONSULT INTERNATIONAL S.R.L.</t>
  </si>
  <si>
    <t xml:space="preserve">Achiziționare echipamente specifice cercetare geologică </t>
  </si>
  <si>
    <t>72,17%</t>
  </si>
  <si>
    <t>Dezvoltarea unității de producție-prelucrări mecanice-a SC IMAG PRO SRL în vederea consolidării poziției pe piață</t>
  </si>
  <si>
    <t>S.C. IMAG PRO S.R.L.</t>
  </si>
  <si>
    <t>Achiziție echipamente prelucrări mecanice</t>
  </si>
  <si>
    <t>Extinderea domeniului de procesare produse agricole cu activitatea de construcții</t>
  </si>
  <si>
    <t>S.C. IMECOMEX S.R.L.</t>
  </si>
  <si>
    <t>Achiziție echipamente pentru lucrări amenajare teren</t>
  </si>
  <si>
    <t>Dezvoltarea societății Leracri Fresh SRL</t>
  </si>
  <si>
    <t>S.C. LERACRI FRESH S.R.L.</t>
  </si>
  <si>
    <t>Achiziție echipamente IT pentru dezvoltare platformă online turism</t>
  </si>
  <si>
    <t>Achiziție utilaje LUNGU TRANS SRL</t>
  </si>
  <si>
    <t>S.C. LUNGU TRANS S.R.L.</t>
  </si>
  <si>
    <t>Achiziție de echipamente pentru fabricarea dispozitivelor medicale sterile</t>
  </si>
  <si>
    <t>S.C. MEDICAL CARE S.R.L.</t>
  </si>
  <si>
    <t>Achiziție echipamente producere dispozitive medicale sterile de unică folosință</t>
  </si>
  <si>
    <t>Diversificarea activității S.C. reduceri Medicale SRL prin achiziția unui utilaj performant necesar imprimării direct pe fibre textile sintetice și naturale</t>
  </si>
  <si>
    <t>S.C. REDUCERI MEDICALE S.R.L.</t>
  </si>
  <si>
    <t>Achiziție echipamente imprimare pe materiale textile</t>
  </si>
  <si>
    <t>Linie de brichetare deșeuri lemnoase</t>
  </si>
  <si>
    <t>S.C. SEVA GROUP S.R.L.</t>
  </si>
  <si>
    <t>Achiziție linie brichetare deșeuri lemnoase</t>
  </si>
  <si>
    <t>62,67%</t>
  </si>
  <si>
    <t>Îmbunătățirea competitivității și consolidarea poziției pe piață a S.C. XTENDER MC S.R.L. prin investiții în asimilarea de noi tehnologii și echipamente de producție performante</t>
  </si>
  <si>
    <t>S.C. XTENDER M.C. S.R.L.</t>
  </si>
  <si>
    <t>Achiziție echipamente pentru producție mobilier de bucătărie</t>
  </si>
  <si>
    <t>29.01.2018</t>
  </si>
  <si>
    <t>Modernizare centru de tipar prin achiziționare de echipamente</t>
  </si>
  <si>
    <t>S.C. 4PRINT S.R.L.</t>
  </si>
  <si>
    <t>Achiziție echipamnete pentru activități de tipărire, imprimare și brodare</t>
  </si>
  <si>
    <t>Dezvoltarea activității EVENIMENT TRAINING SRL prin dotarea cu echipamente</t>
  </si>
  <si>
    <t>S.C. EVENIMENT TRAINING S.R.L.</t>
  </si>
  <si>
    <t>Achiziție echipamnete în scopul organizării evenimentelor recreative, distrative</t>
  </si>
  <si>
    <t>Dotarea firmei GlamArt Media cu echipamente foto profesionale</t>
  </si>
  <si>
    <t>S.C. GLAMART MEDIA S.R.L.</t>
  </si>
  <si>
    <t>Achiziționare echipamente foto și IT</t>
  </si>
  <si>
    <t>27.12.2018</t>
  </si>
  <si>
    <t>Dezvoltarea activității la SC TRINITY SRL</t>
  </si>
  <si>
    <t>S.C. TRINITY S.R.L.</t>
  </si>
  <si>
    <t>Achiziționare buldoexcavator</t>
  </si>
  <si>
    <t>Dezvoltarea societății S.C. Doman Met S.R.L. prin achiziția de echipamente</t>
  </si>
  <si>
    <t>S.C. DOMAN MET S.R.L.</t>
  </si>
  <si>
    <t>Achiziționare echipamente service auto</t>
  </si>
  <si>
    <t>REZILIAT</t>
  </si>
  <si>
    <t>Realizarea infrastructurii pentru salvare și găzduire de date și aplicații IT</t>
  </si>
  <si>
    <t>S.C. MUNCONS S.R.L.</t>
  </si>
  <si>
    <t>Achiziționare echipamente IT</t>
  </si>
  <si>
    <t>01.09.2018</t>
  </si>
  <si>
    <t>Diversificarea și eficientizarea fluxului de producție a companiei Albertani Trust prin achiziția de echipamente performante</t>
  </si>
  <si>
    <t>S.C. ALBERTANI TRUST S.R.L.</t>
  </si>
  <si>
    <t>Achiziționare echipamente producție articole textile echipamente protecție</t>
  </si>
  <si>
    <t>Retehnologizarea și exploatarea economică a ideilor noi în cadrul SC Exhibit Arhitectura SRL</t>
  </si>
  <si>
    <t>S.C. EXHIBIT ARHITECTURA S.R.L.</t>
  </si>
  <si>
    <t>Achiziție echipamente IT</t>
  </si>
  <si>
    <t>Achiziție utilaje GOPRO INSTAL SRL</t>
  </si>
  <si>
    <t>S.C. GOPRO INSTAL S.R.L.</t>
  </si>
  <si>
    <t>Achiziție echipamente lucrări amenajare teren</t>
  </si>
  <si>
    <t>Dezvoltare servicii turistice sat vacanță TRAVELAND</t>
  </si>
  <si>
    <t>S.C. TRAVELAND S.R.L.</t>
  </si>
  <si>
    <t>Achiziție echipamente și dotări în vederea modernizării unității turistice Traveland</t>
  </si>
  <si>
    <t>Dezvoltarea societății INDCERCOM SRL prin achiziția de active corporale</t>
  </si>
  <si>
    <t>S.C. INDCERCOM S.R.L.</t>
  </si>
  <si>
    <t>Achiziționare strung și centru prelucrare cu 3 axe</t>
  </si>
  <si>
    <t>Creșterea competitivității societății ANTILOPA INVEST SRL prin exploatarea unei noi idei de afaceri</t>
  </si>
  <si>
    <t>S.C. ANTILOPA INVEST S.R.L.</t>
  </si>
  <si>
    <t>Achiziționare echipamente sudură tuburi polietilenă</t>
  </si>
  <si>
    <t>12.04.2018</t>
  </si>
  <si>
    <t>Creșterea competitivității microîntreprinderii ELSE STUDIO SRL prin dezvoltarea activității de arhitectură</t>
  </si>
  <si>
    <t>S.C. ELSE STUDIO S.R.L.</t>
  </si>
  <si>
    <t>Achiziționare echipamente pentru proiectare</t>
  </si>
  <si>
    <t>Dotarea cu utilaje EMAGREMENT SRL</t>
  </si>
  <si>
    <t>S.C. EMAGREMENT S.R.L.</t>
  </si>
  <si>
    <t>Îmbunătățirea calității producției prin dotarea cu utilaje specifice pentru producția și montajul mobilierului fabricat de S.C. M.D.A. CONSTRUCT S.R.L.</t>
  </si>
  <si>
    <t>S.C. M.D.A. CONSTRUCT S.R.L.</t>
  </si>
  <si>
    <t>Achiziționare echipamente pentru producția de mobilă</t>
  </si>
  <si>
    <t>Diversificarea activității ORANGETEX SRL în domeniul producției de ambalaje din carton</t>
  </si>
  <si>
    <t>S.C. ORANGETEX S.R.L.</t>
  </si>
  <si>
    <t>Achiziție echipamente pentru fabricarea ambalajelor de carton ondulat</t>
  </si>
  <si>
    <t>Dotarea agenției Raho Advertising cu echipamente foto profesionale</t>
  </si>
  <si>
    <t>S.C. RAHO ADVERTISING S.R.L-D</t>
  </si>
  <si>
    <t>Diversificarea activității în cadrul Stadtmeister Instal SRL</t>
  </si>
  <si>
    <t>S.C. STADTMEISTER INSTAL S.R.L.</t>
  </si>
  <si>
    <t>Achiziționare echipamente pentru producția de tuburi rectangulare și circulare</t>
  </si>
  <si>
    <t>71,54%</t>
  </si>
  <si>
    <t>Creșterea competitivității pe piața națională și europeană pentru SC MAPASON PROD SRL</t>
  </si>
  <si>
    <t>S.C. MAPASON PROD S.R.L.</t>
  </si>
  <si>
    <t>Achiziție echipamente pentru realizare mobilier de bucătărie din metal</t>
  </si>
  <si>
    <t>19.12.2018</t>
  </si>
  <si>
    <t>52,02%</t>
  </si>
  <si>
    <t>Dezvoltarea activității societății METROM TRADING S.A.</t>
  </si>
  <si>
    <t>S.C. METROM TRADING S.A.</t>
  </si>
  <si>
    <t>Achiziționare echipamente pentru fabricarea de mașini și utilaje specifice</t>
  </si>
  <si>
    <t>51,91%</t>
  </si>
  <si>
    <t>Investiții pentru diversificarea activității S.C. TOP METROLOGY S.R.L.</t>
  </si>
  <si>
    <t>S.C. TOP METROLOGY S.R.L.</t>
  </si>
  <si>
    <t>Achiziționare echipamnete prelucrare metale și producere energie regenerabilă</t>
  </si>
  <si>
    <t>57,94%</t>
  </si>
  <si>
    <t>Diversificarea activității de producție publicitară a firmei AMCO PROD SRL</t>
  </si>
  <si>
    <t>S.C. AMCO PROD S.R.L.</t>
  </si>
  <si>
    <t xml:space="preserve">Achiziție echipamente pentru activitatea de producție publicitară </t>
  </si>
  <si>
    <t>60,62%</t>
  </si>
  <si>
    <t>Creșterea competitivității societății AATEQ SRLprin extinderea activității de producție</t>
  </si>
  <si>
    <t>S.C. AATEQ S.R.L.</t>
  </si>
  <si>
    <t>Achiziție echipamente specifice pentru fabricarea lagărelor, angrenajelor cutiilor de viteze</t>
  </si>
  <si>
    <t>13.04.2018</t>
  </si>
  <si>
    <t>52,07%</t>
  </si>
  <si>
    <t>CRISTIAN</t>
  </si>
  <si>
    <t>Diversificarea activității SC DR VLĂDĂU DENTAL LABOR SRL prin construcția și dotarea clinicii stomatologice DR. VLĂDĂU STUDIO</t>
  </si>
  <si>
    <t>S.C. DR. VLĂDĂU DENTAL LABOR S.R.L.</t>
  </si>
  <si>
    <t>Amenajare și dotare clinică stomatologică</t>
  </si>
  <si>
    <t>59,82%</t>
  </si>
  <si>
    <t>SOSTA SRL - Inovare și dezvoltare în industria utilajelor de umplere pentru industria alimentară</t>
  </si>
  <si>
    <t>S.C. SOSTA S.R.L.</t>
  </si>
  <si>
    <t>Achiziție echipamente pentru producerea de utilaje specifice industriei alimentare și echipamente producere energie regenerabilă</t>
  </si>
  <si>
    <t>60,84%</t>
  </si>
  <si>
    <t>Modernizare, dotare și eficientizare energetică a corpului S+P+7+M și corp extindere (de legătură) existent între corpul nou și corpul vechi ale Spitalului Clinic de Obstetrică - Ginecologie D. I. A. Sbârcea Brașov</t>
  </si>
  <si>
    <t>Parteneriatul dintre UAT Județul Brașov cu Spitalul Clinic de Obstetrică - Ginecologie Dr. I. A. Sbârcea Brașov</t>
  </si>
  <si>
    <t>Modernizare, dotare și eficientizare energetică a corpului S+P+7+M și corp extindere (de legătură) Spital Clinic de Obstetrică - Ginecologie</t>
  </si>
  <si>
    <t>Brașov</t>
  </si>
  <si>
    <t xml:space="preserve">Reparații capitatle, modernizare și eficientizarea energetică a Unității de Asistență Medico - Socială de Pneumoftiziologie Sânpetru </t>
  </si>
  <si>
    <t>Parteneriatul dintre Unitatea Administrativ Teritorială Județul Brașov și Unitatea de Asistență Medico - Socială de Pneumoftiziologie Sânpetru</t>
  </si>
  <si>
    <t>Reparații capitatle, modernizare și eficientizarea energetică a Unității de Asistență Medico - Socială de Pneumoftiziologie Sânpetru</t>
  </si>
  <si>
    <t>Sânpetru</t>
  </si>
  <si>
    <t>Lucrări de reparații, conservare și introducere în circuitul turistic la Ansamblul Bisericii Evanghelice Fortificate Sânpetru, jud. Brașov</t>
  </si>
  <si>
    <t>Parohia Evanghelică C.A. Sânpetru</t>
  </si>
  <si>
    <t>31.05.2021</t>
  </si>
  <si>
    <t>unitate de cult</t>
  </si>
  <si>
    <t>Lucrări de reparații, conservare și introducere în circuitul turistic la Ansamblul Bisericii Evanghelice Fortificate Rupea</t>
  </si>
  <si>
    <t>Parohia Evanghelică C.A. Rupea</t>
  </si>
  <si>
    <t>26.05.2017</t>
  </si>
  <si>
    <t>Rupea</t>
  </si>
  <si>
    <t>Restaurarea și valorificarea durabilă a patrimoniului cultural al Municipiului Făgăraș - Cetatea Făgărașului</t>
  </si>
  <si>
    <t>UAT Municipiul Făgăraș</t>
  </si>
  <si>
    <t>Lucrări de restaurare, conservare, reamenajare la Cetatea Făgărașului</t>
  </si>
  <si>
    <t>15.06.2017</t>
  </si>
  <si>
    <t>Făgăraș</t>
  </si>
  <si>
    <t>Restaurarea, conservarea și valorificarea durabilă a Cetății Râșnov (incinta vest) și crearea infrastructurii conexe</t>
  </si>
  <si>
    <t>UAT Orașul Râșnov</t>
  </si>
  <si>
    <t>Luacrări de restaurare, conservare și creare infrastructură conexă la Cetatea Râșnov</t>
  </si>
  <si>
    <t>30.08.2020</t>
  </si>
  <si>
    <t>Râșnov</t>
  </si>
  <si>
    <t>Lucrări de reparații, conservare și introducere în circuitul turistic la ansamblul Bisericii Evanghelice fortificate Seliștat</t>
  </si>
  <si>
    <t>Biserica Evanghelică C.A. Seliștat</t>
  </si>
  <si>
    <t>04.12.2017</t>
  </si>
  <si>
    <t>03.06.2020</t>
  </si>
  <si>
    <t>Seliștat</t>
  </si>
  <si>
    <t>Lucrări de reparații, conservare și introducere în circuitul turistic la ansamblul Bisericii Evanghelice fortificate din Vulcan</t>
  </si>
  <si>
    <t>Biserica Evanghelică C.A. Parohia Vulcan</t>
  </si>
  <si>
    <t>06.06.2020</t>
  </si>
  <si>
    <t>Vulcan</t>
  </si>
  <si>
    <t>Lucrări de reparare, conservare, restaurare și introducere în circuitul turistic al ansamblului Bisericii Evanghelice Fortificate Codlea</t>
  </si>
  <si>
    <t>Biserica Evanghelică Codlea</t>
  </si>
  <si>
    <t>21.06.2020</t>
  </si>
  <si>
    <t>Codlea</t>
  </si>
  <si>
    <t>Lucrări de reparații, conservare și introducere în circuitul turistic al Ansamblului Bisericii Fortificate Evanghelice CINCU</t>
  </si>
  <si>
    <t>Parohia Evanghelică C.A. CINCU</t>
  </si>
  <si>
    <t>02.11.2020</t>
  </si>
  <si>
    <t>Cincu</t>
  </si>
  <si>
    <t>Modernizare drum interjudețean DJ 104A, DJ105C și DJ105P – format din DJ104A km 0+000-45+000, DJ 105C km 6+300-3+800, DJ 105P 0+000+3+800</t>
  </si>
  <si>
    <t>Parteneriatul dintre UAT Județul Brașov, UAT Comuna Lisa, UAT Comuna Ucea, UAT Comuna Drăguș, UAT Comuna Sâmbăta de Sus, UAT Comuna Șinca, UAT Comuna Recea, UAT Orașul Victoria, UAT Comuna Hârseni, UAT comuna Viștea</t>
  </si>
  <si>
    <t>Modernizare drum interjudețean DJ 104A, DJ105C și DJ105P</t>
  </si>
  <si>
    <t>30.09.2021</t>
  </si>
  <si>
    <t>jud. Brașov</t>
  </si>
  <si>
    <t>Modernizare drum interjudețean Covasna-Brașov care face legătura între drumul național DN 12 și drumul național DN 13 - format din DJ 131 km 0+000 - 7+856 și DJ 131 B 0+000 - 12+978</t>
  </si>
  <si>
    <t>Parteneriatul dintre UAT județul Brașov, UAT comuna Măieruș, UAT comuna Apața, UAT comuna Ormeniș și UAT comuna Augustin</t>
  </si>
  <si>
    <t>Modernizare drum interjudețean Covasna-Brașov care face legătura între drumul național DN 12 și drumul național DN 13</t>
  </si>
  <si>
    <t>06.02.2018</t>
  </si>
  <si>
    <t>31.08.2021</t>
  </si>
  <si>
    <t>2.1A</t>
  </si>
  <si>
    <t>Creșterea competitivității și productivității SC Cauciuc Recycling SRL”</t>
  </si>
  <si>
    <t>SC Cauciuc Recicling
 SRL</t>
  </si>
  <si>
    <t>Achiziția de echipamente tehnologice (2) și de echipamente specifice în scopul obținerii unei economii de energie (2), totodată crearea a 3 noi locuri de muncă (cel puțin o persoană din grupurile defavorizate)</t>
  </si>
  <si>
    <t>HARGHITA</t>
  </si>
  <si>
    <t>ODORHEIU
SECUIESC</t>
  </si>
  <si>
    <t>În implementare</t>
  </si>
  <si>
    <t>Creșterea competitivității economice a SC Balint Construction Company prin achiziționarea de echipamente noi și performante”</t>
  </si>
  <si>
    <t>SC Balint Construction 
Company SRL</t>
  </si>
  <si>
    <t>Achiziția de echipamente IT (3) 
și de pachete software, totodată crearea a 3 noi locuri de muncă (2 persoane  din grupurile defavorizate)</t>
  </si>
  <si>
    <t>Îmbunătățirea competitivității firmei SC Laminker Center SRL prin achiziționare de utilaj</t>
  </si>
  <si>
    <t xml:space="preserve">SC Laminker Center SRL </t>
  </si>
  <si>
    <t>Achiziția de echipamente tehnologice (8) ȘI crearea a 3 noi locuri de muncă</t>
  </si>
  <si>
    <t>CRISTURU
SECUIESC</t>
  </si>
  <si>
    <t>Dezvoltare și inovare prin achiziția de echipamente performante la SC Vox Humana SRL</t>
  </si>
  <si>
    <t>SC Vox 
Humana SRL</t>
  </si>
  <si>
    <t xml:space="preserve">Ahiziția de echipametne tehnologice pentru consolidarea și dezvoltarea activității firmei , creșterea cifrei de afaceri, creșterea numărului de clienți și creșterea profitabilității firmei </t>
  </si>
  <si>
    <t>31.06.2018</t>
  </si>
  <si>
    <t>GHEORGHENI</t>
  </si>
  <si>
    <t>Creșterea competitivității economică SC Terra-Com SRL prin achiziționarea de echipamente noi</t>
  </si>
  <si>
    <t>SC Terra-Com SRL</t>
  </si>
  <si>
    <t xml:space="preserve">Achiziția de echipamente tehnologice (24) și angajarea unei persoane care se încadrează în una dintre categoriile defavorizate. </t>
  </si>
  <si>
    <t>04.10.217</t>
  </si>
  <si>
    <t>Inovarea și eficientizarea producției firmei Ezermester SRL prin investiții în mijloace fixe și surse de energie regenerabile</t>
  </si>
  <si>
    <t>SC Ezermester
 SRL</t>
  </si>
  <si>
    <t>Achiziția de echipamente 
tehnologice (2) și de echipamente specifice în scopul obținerii unei economii de energie (sistem fotovoltaic, becuri led), totodată crearea a 3 noi locuri de muncă</t>
  </si>
  <si>
    <t>Diversificarea activității economice la Molnar SRL</t>
  </si>
  <si>
    <t>SC Molnar SRL</t>
  </si>
  <si>
    <t>Achiziția de echipamente 
tehnologice (7) și crearea a 5 noi locuri de muncă din care o persoană din categorii defavorizate</t>
  </si>
  <si>
    <t>79,97%</t>
  </si>
  <si>
    <t>VLĂHIȚA</t>
  </si>
  <si>
    <t>Dezvoltarea SC Iron Work Harghita SRL prin inovarea procesului de fabricație și dezvoltarea gamei de produse</t>
  </si>
  <si>
    <t>SC Iron Work 
Harghita</t>
  </si>
  <si>
    <t>Achiziția de echipamente 
tehnologice (6) și crearea a 3 noi locuri de muncă din care o persoană din categorii defavorizate</t>
  </si>
  <si>
    <t>Consolidarea poziției pe piața de producție europaleți a SC Varpataka SRL</t>
  </si>
  <si>
    <t>SC Varpataka 
SRL</t>
  </si>
  <si>
    <t>Achiziția de echipamente 
tehnologice (3) și crearea a 3 noi locuri de muncă cu normă întreagă pe termen nedeterminat</t>
  </si>
  <si>
    <t>Achiziție utilaje la firma SC Hunsol Impex SRL</t>
  </si>
  <si>
    <t>SC Hunsol 
Impex SRL</t>
  </si>
  <si>
    <t>Extinderea domeniului de 
activitate prin dotare cu utilaje și echipamente, a unei unități de producție elemente din fier beton și crearea a 5 noi locuri de muncă.</t>
  </si>
  <si>
    <t>Înființare și dezvoltare punct de lucru al SC Gran-Com SRL prin construire Hotel tip apartament</t>
  </si>
  <si>
    <t>SC Gran-
Com SRL</t>
  </si>
  <si>
    <t xml:space="preserve">Înființarea unui nou punct de lucru, o unitate turistică de cazare, creșterea eficienței energetice și crearea a 5 noi locuri de muncă </t>
  </si>
  <si>
    <t>MIERCUREA 
CIUC</t>
  </si>
  <si>
    <t>Construire și dotare unitate de producție</t>
  </si>
  <si>
    <t>SC  Evol 
Consult SRL</t>
  </si>
  <si>
    <t>Extinderea domeniului de acitiviate prin construire clădire unitate de prodcuție, achiziția de echipamente tehnologice și crearea a 3 noi locuri de muncă</t>
  </si>
  <si>
    <t>Crearea capacității de producție a SC Bricosan BT 2008 SRL</t>
  </si>
  <si>
    <t>SC Bricosan 
BT 2008 SRL</t>
  </si>
  <si>
    <t>Ahiziția de echipametne tehnologice, creșterea eficienței energetice și crearea  a 5 noi locuri de muncă</t>
  </si>
  <si>
    <t>Dezvoltarea activității societății Heist Industries SRL</t>
  </si>
  <si>
    <t>SC Heist 
Industries SRL</t>
  </si>
  <si>
    <t xml:space="preserve">Realizarea unei activități inovative,  crearea unui flux tehnologic total nou 
ca urmare a achiziționării echipamentelor.
Crearea a 5 noi locuri de muncă </t>
  </si>
  <si>
    <t>Achiziție mașină de brodat de către firma Obi Prodcom SRL</t>
  </si>
  <si>
    <t>SC Obi Prodcom 
SRL</t>
  </si>
  <si>
    <t>Un proces productiv îmbunătățit  cu ajutorul
echipamentelor moderne achiziționate, mașina de brodat, eficiență energetică crescută prin sistem iluminat LED. Un loc de muncă nou creat pe postul de operator dintr-o categorie defavorizată.</t>
  </si>
  <si>
    <t>10.10.2018</t>
  </si>
  <si>
    <t>Achiziție de echipamente perfromante pentru dezvoltarea firmei SC Conus-Inc SRL</t>
  </si>
  <si>
    <t>SC Conus -Inc SRL</t>
  </si>
  <si>
    <t>Active tangibile si intangibile – aparate si echipamente pentru activitatea topografica si cadastrala, tehnica de calcul, aparate
birotica precum si licenþa software.</t>
  </si>
  <si>
    <t>Construire service auto, racord la utilități</t>
  </si>
  <si>
    <t>SC Vespa SRL</t>
  </si>
  <si>
    <t>Înființarea unui atelier de întreþinere si reparații auto 
 și crearea a 5 noi locuri de muncă.</t>
  </si>
  <si>
    <t>Modernizarea firmei SC Balo Paper SRL prin retehnologizare</t>
  </si>
  <si>
    <t>SC Balo Paper SRL</t>
  </si>
  <si>
    <t>Retehnologizare si introducerea de tehnologii performante prin achiziția unei Linii bobinator hârtie cu laminare adezivă.</t>
  </si>
  <si>
    <t>Extindere și modernizare pensiune Villa Vitae</t>
  </si>
  <si>
    <t>SC Villa Vitae SRL</t>
  </si>
  <si>
    <t>Servicii de cazare pentru 30 de persoane în total, creșterea cifrei de afaceri cu de minim 10% în termen de 3 ani de la finalizarea investiției, și crearea a 5 noi locuri de munca, create prin cresterea numarului de ore pentru angajaþii cu norma parþiala cu un total de 40 de ore.</t>
  </si>
  <si>
    <t>24.10.2020</t>
  </si>
  <si>
    <t>Reparații birou și modernizarea activității Arc Studio SRL</t>
  </si>
  <si>
    <t>SC Arc Studio SRL</t>
  </si>
  <si>
    <t xml:space="preserve">Achiziționarea echipamentelor TIC și software
moderne și crearea unui nou loc de muncă, persoana si pastrarea locurilor de
muncă existente. Eficiența energetică crescută prin schimbarea becurilor cu becuri LED.
</t>
  </si>
  <si>
    <t>Achiziţionare de echipamente pentru modernizarea producţiei la SC Diemer SRL</t>
  </si>
  <si>
    <t>SC Diemer SRL</t>
  </si>
  <si>
    <t>Diversificarea gamei prin introducerea de 16 noi produse, crearea unui nou loc de mucă și cresterea cifrei de afaceri cu minim 15% pâna la terminarea celor 3 ani de durabilitate a investiþiei, faþa de cea înregistrata în
perioada de implementare a proiectului.</t>
  </si>
  <si>
    <t>Dezvoltarea firmei D.C.M. Botond DentalSRL prin achiziționare de echipamente și aparate</t>
  </si>
  <si>
    <t>SC D.C.M. 
Botond Dental SRL</t>
  </si>
  <si>
    <t>Achiziție aparate și echipamente de tehnică dentară, software și tehnică de calcul de ultima generație, inovative și care funcționeaza pe baza de tehnologii noi.</t>
  </si>
  <si>
    <t>Clădire de birouri și dotare Secoplan SRL</t>
  </si>
  <si>
    <t>SC Secoplan SRL</t>
  </si>
  <si>
    <t>Construirea unui sediu propriu, clădire parter+mansardă, cu dotările și echipările aferente, amenajare
incintă și acces. Crearea a 5 noi locuri de muncă și
inovarea serviciilor și proceselor companiei prin dotarea cu echipamente performante.</t>
  </si>
  <si>
    <t>Modernizarea Firmei SC Total Structure Design SRL</t>
  </si>
  <si>
    <t>SC Total Structure 
Design SRL</t>
  </si>
  <si>
    <t>Achiziția de tehnică de calcul, aparatura birotică și licențe software de ultimă generație funcționând pe baza de tehnologii noi. Cresterea calității serviciilor și introducerea de servicii noi.</t>
  </si>
  <si>
    <t>Consolidarea poziţiei pe piaţă a firmei AUTOWORKSHOP S&amp;M SRL prin modernizarea şi echiparea atelierului de reparaţii auto</t>
  </si>
  <si>
    <t>SC AUTOWORKSHOP 
S&amp;M SRL</t>
  </si>
  <si>
    <t>Achizițonare de 28 echipamente noi pentru modernizarea activității de reparații auto și creșterea numărului mediu de angajați cu 5 persoane.</t>
  </si>
  <si>
    <t>79,93%</t>
  </si>
  <si>
    <t>Îmbunătățirea competitivității firmei SC Dellines SRL prin achiziție de utilaje</t>
  </si>
  <si>
    <t>SC Dellines SRL</t>
  </si>
  <si>
    <t>Achizițonare de 3 utilaje noi pentru introducerea unei noi tehnologii și creșterea capacității de a realiza marcaje rutiere și creșterea numărului mediu de salariați cu 2 persoane (media anuală).</t>
  </si>
  <si>
    <t>84,72%</t>
  </si>
  <si>
    <t>Modenizarea firmei SC Profi Therm SRL prin retehnologizare</t>
  </si>
  <si>
    <t>Sc Profi Therm SRL</t>
  </si>
  <si>
    <t>Achiziționarea de mașini și utilaje pentru unitatea de producție de ultimă genereația și crearea unui nou loc de muncă.</t>
  </si>
  <si>
    <t>Modernizarea activității Agenției de publicitate Corvette</t>
  </si>
  <si>
    <t>SC Corvette SRL</t>
  </si>
  <si>
    <t>Achiziția de echipamente de nouă generație în domeniul realizării de materiale promoționale și publicitare, atragerea a cel puțin 4 noi clienți mari în 3 ani după finalizarea implementării proiectului și
cresterea în 3 ani de la finalizarea implementaării proiectului cu 20% a vânzarilor către clienții existenți, prin
diversificarea gamei de produse și servicii.</t>
  </si>
  <si>
    <t>Soluții Mascus</t>
  </si>
  <si>
    <t>SC Mascus Invest 
SRL</t>
  </si>
  <si>
    <t>Achiziția unei linii de producție și îmbuteliere produse de intreținere auto și a unui sistem termic pe baza de biomasă și colectori
(panouri solare) și crearea a 5 noi locuri de muncă față de cele existente la 31.12.2016 (incluzând angajarea a minimum 2 persoane din categorii
defavorizate)</t>
  </si>
  <si>
    <t>Dezvoltarea activității de producție la SC BEST METASIL PROFIL SRL</t>
  </si>
  <si>
    <t>SC BEST METASIL
 PROFIL SRL</t>
  </si>
  <si>
    <t>Achiziția a 4 noi echipamente, prin care se va asigura consolidarea, dezvoltarea si valorificarea sectorului productiv al unității,
prin diversificarea gamei de produse realizate, si crearea unui flux de productie eficient si inovativ  și crearea a 5 noi locuri de muncă.</t>
  </si>
  <si>
    <t>Îmbunătățirea competitivității întreprinderii Fun Aestetics SRL prin achiziționarea de panouri publicitare</t>
  </si>
  <si>
    <t>SC Fun Aestetics 
SRL</t>
  </si>
  <si>
    <t>Achiziționarea de 5 buc panouri publicitare tip prisma și 1 buc panou citylight tip LCD. Angajarea unui personal în funcție de manager general. Achiziționarea 5 buc sistem solar care genereaza energia electrică pentru funcționarea panourilor solare.</t>
  </si>
  <si>
    <t>Diversificarea 
activității a SC GRUN'S TRANS SRL prin achiziția de utilaje inovative</t>
  </si>
  <si>
    <t>SC Grun's Trans SRL</t>
  </si>
  <si>
    <t>Achiziționarea unui echipament de prelucrarea metalelor care înglobează tehnologii moderne,  un utilaj pentru fabricarea de piese și accesorii auto și
menținerea locurilor de muncă actuale (2) și angajarea a 5 persoane.</t>
  </si>
  <si>
    <t>Integrare utilaj CNC în procesul de producție</t>
  </si>
  <si>
    <t>SC ARDECOPLUS 
SRL</t>
  </si>
  <si>
    <t>Achiziționarea unui centru de prelucrare CNC și a unui centru de strunjire CNC cu toate accesoriile
necesare, crearea a  3 locuri de
muncă noi și cresterea cifrei de afaceri pâna la sfârsitul perioadei de durabilitate a investiției față de rezultatele din anul 2016.</t>
  </si>
  <si>
    <t>Înființarea unui punct de lucru a 
SC AUTOKIT SRL prin schimbarea destinației clădirii din hală situată în M-Ciuc Str. Harghita nr. 81/C în atelier de reparații auto</t>
  </si>
  <si>
    <t>SC AUTOKIT SRL</t>
  </si>
  <si>
    <t>Modernizare, amenajare si dotare clădire situată în Miercurea Ciuc str. Harghita Nr. 81/C în scopul înființării unui Atelier de
întreținere și reparații auto și creștere număr mediu de salariați cu cinci noi locuri de muncă.</t>
  </si>
  <si>
    <t>79,20%</t>
  </si>
  <si>
    <t>Consolidarea poziției pe piață a  SC HARMONIA SRL prin dotare</t>
  </si>
  <si>
    <t>SC HARMONIA SRL</t>
  </si>
  <si>
    <t>Dotare cu echipamente/instalații de lucru, echipamente informatice, birotică și active necorporale
specifice în activitatea de arhitectură și creșterea număr mediu de salariați cu trei noi locuri de muncă.</t>
  </si>
  <si>
    <t>79,99%</t>
  </si>
  <si>
    <t>Dezvoltarea firmei SC OXO SRL prin achiziție de active tangibile</t>
  </si>
  <si>
    <t>SC OXO SRL</t>
  </si>
  <si>
    <t>Dezvoltarea și extinderea activității de producție, fabricarea de noi categorii de produse prin  achiziția unui utilaj CNC de tăiere și sudură de înaltă definiție.</t>
  </si>
  <si>
    <t>Construire vilă turistică, gard și branșamente la utilități</t>
  </si>
  <si>
    <t>SC ANROD TRADE SRL</t>
  </si>
  <si>
    <t>Introducerea de un serviciu nou la nivel de firma și formarea de noi procese în cadrul firmei în scopul asigurăii prestării serviciului
nou, și crearea a 5 noi locuri de munca pe urmatoarele posturi:
responsabil marketing, recepționer, cameristă, paznic și muncitor întreținere din care cel puțin o persoana din
categoria persoanelor defavorizate.
Clădirea construită prin proiect va fi adaptată pentru facilitatea accesului persoanelor cu dizabilități.</t>
  </si>
  <si>
    <t>Îmbunătățirea competitivității 
firmei SC DELFIN-TAR SRL prin achiziționarea maținii CNC</t>
  </si>
  <si>
    <t>SC DELFIN-TAR 
SRL</t>
  </si>
  <si>
    <t>Achiziționare 5 produse noi și altele semnificativ îmbunătățite cu ajutorul noului flux tehnologic.
Eficiență energetică prin  instalarea unei sistem de iluminat
de tip LED și crearea unui loc de muncăpentru o persoana dintr-o
categorie defavorizată.</t>
  </si>
  <si>
    <t>Dezvoltarea firmei TRIOMOUNT 
EXPERT TEAM SRL prin achiziția de utilaje și echipamente necesare activității</t>
  </si>
  <si>
    <t>SC TRIOMOUNT
 EXPERT TEAM SRL</t>
  </si>
  <si>
    <t xml:space="preserve"> Achiziția a 13 mijoace fixe (2 utilaje si 11 echipemente) iși crearea a 3 locuri de muncă.</t>
  </si>
  <si>
    <t xml:space="preserve">Creșterea competitivității economice în
domeniul fabricării mobilei la SC Szel-Mob SRL
</t>
  </si>
  <si>
    <t>SC Szel-Mob SRL</t>
  </si>
  <si>
    <t>Achiziþionare 11 utilaje tehnologice performante, cu consum redus de energie. Participare la târgul internațional de mobilă Maison&amp;Objet Paris – Franța, 2018 în calitate de expozant cu stand propriu. Achiziționare de modul IT care să permită interconectarea
Webshop-ului existent cu sistemul ERP, si îmbunătățirea sistemului de management al societății.</t>
  </si>
  <si>
    <t>59,55%</t>
  </si>
  <si>
    <t>Creșterea capacității și competitivității</t>
  </si>
  <si>
    <t>SC Benati SRL</t>
  </si>
  <si>
    <t xml:space="preserve">Achiziționarea de echipamente și tehnologii inovative, cu productivitate ridicată și angajarea unei persoane dintr-o categorie
defavorizată. 
Certificarea sistemului de management ISO 9001, ISO 14001 si OHSAS 18001. Certificarea conformitatii produselor CE conform standardelor UE in vigoare si certificarea conformitatii produselor P - Suedia.
Participarea la cel putin doua expozitii internationale in afara Romaniei si dezvoltare paginii web prin realizarea de
instrumente pentru comert on-line, inclusiv adaptarea acesteia pentru accesul persoanelor cu dizabilitati.
</t>
  </si>
  <si>
    <t xml:space="preserve">Extinderea capacității de producție a 
firmei Mobilcom Impex SRL prin investiții în active corporale și necorporale
</t>
  </si>
  <si>
    <t>SC Mobilcom Impex SRL</t>
  </si>
  <si>
    <t xml:space="preserve"> Inovarea fluxului
tehnologic cu ajutorul echipamentelor moderne si a activelor necorporale achiziționate, eficiență energetica crescută și creșterea competitivității societății prin: 2 produse certificate conform standardelor internaționale; 2 sisteme de management
recertificate; implicit creșterea dimensiunii pieței țintă prin participare la 1 expoziþie internațională</t>
  </si>
  <si>
    <t>Extinderea capacității de producție a Societății Harplast SRL prin investiții în active corporale și necorporale</t>
  </si>
  <si>
    <t>SC Harplast SRL</t>
  </si>
  <si>
    <t>Achiziționarea de 27 echipamente tehnologice, eficiență
energetică crescută, 1 produs certificat conform standardelor internaționale (EN-840); 1 sistem de
management certificat (HACCP); implicit creșterea dimensiunii pieței țintă prin participare la 1 expoziþie internațională.
Implementarea unui nou software de Monitorizare a mașinilor de injecție, unui nou sistem de
Gestionarea Depozitului, schimbarea sistemului ERP învechit cu un sistem de ERP modern și achiziționarea unei licență de
CAD/CAE, respectiv 28 echipamente TIC noi.</t>
  </si>
  <si>
    <t>29.10.2019</t>
  </si>
  <si>
    <t>60,96%</t>
  </si>
  <si>
    <t>Achiziționarea de echipamente eco-eficiente pentru modernizarea procesului tehnologic la SC Granit-Impex SRL</t>
  </si>
  <si>
    <t>SC Granit-Impex SRL</t>
  </si>
  <si>
    <t xml:space="preserve">Achiziționarea a 11 echipamente noi aferente activității de confecționare a lenjeriei de corp,optimizarea fluxul tehnologic și 8 licente software pentru acestea, precum si 1
sistem fotovoltaic care va reduce costurile cu energia.
Crearea a 2 noi locuri de muncă pe postul de confecționer și muncitor necalificat, 1 certificare ISO 9001 a sistemului de management, certificare de produs „chilot pentru barbati” a societății și participare la un târg internațional.
</t>
  </si>
  <si>
    <t>31.01.2019 </t>
  </si>
  <si>
    <t>62,52%</t>
  </si>
  <si>
    <t>BRĂDEȘTI</t>
  </si>
  <si>
    <t>Creșterea competitivității SC DOMUS CARPATICA SRL prin achiziția de utilaje performante</t>
  </si>
  <si>
    <t>SC DOMUS CARPATICA SRL</t>
  </si>
  <si>
    <t>Dublarea capacității de prelucrare mecanică a firmei prin punerea în funcțiune a celor două utilaje CNC performante, obtinandu-se
o reducere de 20% a costurilor materiale datorita eliminarii factorului uman in deciziile privind croirea si pozitionarea elementelor
prelucrate pana la sfarsitul primului an dupa implementare. Recrutarea și instruirea a doi specialiști în domeniul prelucrării lemnului pe cele două echipamente CNC de ultimă generație până
la sfărșitul perioadei de implementare.</t>
  </si>
  <si>
    <t>71,07%</t>
  </si>
  <si>
    <t>Dezvoltarea socetății MOBUNIC CENTER SRL prin realizarea unei noi activități de fabricare mobilă, Izolare fonică în cadrul clădirii, izolare termică și hidroizolație acoperiș, sistem de încălzire pe bază de  peleți</t>
  </si>
  <si>
    <t>SC MOBUNIC 
CENTER SRL</t>
  </si>
  <si>
    <t>1 unitate noua creată pentru fabricarea produselor de mobilier conform codului CAEN 3109, pâna la finalul exercițiului ulterior
anului în care se finalizează implementarea proiectului. 3 locuri de muncă nou create dintre care una pentru o persoană dintr-o categorie
defavorizată. Eficiență energetică crescută prin crearea noului
fluxu tehnologic și utilizarea instalațiilor care folosesc surse de energie regenerabile.</t>
  </si>
  <si>
    <t>71,75%</t>
  </si>
  <si>
    <t>Îmbunătățirea competitivității întreprinderii SC SCUT PROTECTION SRL prin diverisificarea producției</t>
  </si>
  <si>
    <t>SC SCUT PROTECTION SRL</t>
  </si>
  <si>
    <t>Achiziționarea de un CNC tip laser pentru tăierea oțelului, și diversificarea sortimentației produselor prin introducerea pe piața a
produselor inovative (scut auto EGR si scut filtru de particule). Schimbarea echipamentelor amortizate în cadrul firmei, prin achiziționarea de o presă de îndoit și un stivuitor. Implementarea unui sistem de management al calității și participarea firmei la un târg internațional.</t>
  </si>
  <si>
    <t>71,00%</t>
  </si>
  <si>
    <t>Construire atelier de croitorie de către firma HELVIEN INARA SRL</t>
  </si>
  <si>
    <t>SC HELVIEN INARA SRL</t>
  </si>
  <si>
    <t>O unitate nou creată pentru fabricarea produselor de îmbracaminte,  6 procese productive îmbunaătățite ca urmare a inovării fluxului tehnologic cu ajutorul
echipamentelor performante și activelor necorporale achiziționate. Eficiență energetică crescută la finalizarea implementării proiectului ca urmare a optimizării funcționării instalațiilor și
retehnologizarea fluxului tehnologic si utilizării instalațiilor care folosesc surse de energie regenerabile (panou solar, sistem de
iluminat LED)</t>
  </si>
  <si>
    <t>16.04.2018</t>
  </si>
  <si>
    <t>31.08.2020</t>
  </si>
  <si>
    <t>72,06%</t>
  </si>
  <si>
    <t>3.1A</t>
  </si>
  <si>
    <t>Reabilitarea termică a blocurilor 
POR 2014-2020, Axa prioritară 3, prioritatea de investiție 3.1</t>
  </si>
  <si>
    <t xml:space="preserve">UAT Municipiul
Odorheiu Secuiesc
</t>
  </si>
  <si>
    <t>Reabilitarea termică a unui 
bloc de locuințe cu două scări.</t>
  </si>
  <si>
    <t>26.11.2020</t>
  </si>
  <si>
    <t>Restaurarea Ansamblului Capelei Inima lui Isus din Odorheiu Secuiesc</t>
  </si>
  <si>
    <t>Protopopiatul Romano
 Catolic Odorheiu Secuiesc</t>
  </si>
  <si>
    <t>Restaurarea Ansamblului Capelei  Inima lui Isus din Odorheiu Secuiesc prin reabilitarea acestuia pentru integrarea în totalitate în circuitul turistic</t>
  </si>
  <si>
    <t>30.06.2021</t>
  </si>
  <si>
    <t>UNITATE 
DE CULT</t>
  </si>
  <si>
    <t>Conservarea și revitalizarea Muzeului Tarisznyás Márton din Municipiul Gheorgheni</t>
  </si>
  <si>
    <t>UAT Municipiul 
Gheorgheni</t>
  </si>
  <si>
    <t>Conservarea, protejarea și 
valorificarea patrimoniului cultural local din Municipiul Gheorgheni, prin lucrări de restaurare consolidare, reabilitare ale clădirii, crearea unor condiții tehnice specifice  funcțiunii de muzeu, echiparea instituției, reorganizarea funcțională, crearea unui cadru material și virtual în care instituția poate să-și amplifice activitatea existentă în viața culturală, economică și socială a localității</t>
  </si>
  <si>
    <t>13.07.2017</t>
  </si>
  <si>
    <t>13.07.2019</t>
  </si>
  <si>
    <t>Reabilitare ansamblului bisericii reformate din Comuna Șimjonești, satul Rugănești</t>
  </si>
  <si>
    <t>Parohia Reformată 
Rugănești</t>
  </si>
  <si>
    <t xml:space="preserve">Restaurarea imobilului bisericii 
reformate și a zidului înconjurător.  </t>
  </si>
  <si>
    <t>06.06.2021</t>
  </si>
  <si>
    <t>RUGĂNEȘTI</t>
  </si>
  <si>
    <t>Restaurarea Conacului Henter</t>
  </si>
  <si>
    <t>UAT Comuna 
Sântimbru</t>
  </si>
  <si>
    <t>Reabilitarea conacului Henter 
şi facilitarea accesului la patrimoniu a publicului larg prin realizarea unui spaţiu expoziţional interactiv, de tip muzeal.</t>
  </si>
  <si>
    <t>06.12.2020</t>
  </si>
  <si>
    <t>97,9%</t>
  </si>
  <si>
    <t>SÂNTIMBRU</t>
  </si>
  <si>
    <t>Restaurare, consolidare clădire – Vila Nr. 49, Azi Vila nr. 51 ”Emil” din stațiunea turistică Borsec Jud. Harghita</t>
  </si>
  <si>
    <t>UAT ORAȘUL 
BORSEC</t>
  </si>
  <si>
    <t>Realizarea lucărilor de reabilitare a clădirii monumet istoric ce este înscirs pe lista monumentelor istorice</t>
  </si>
  <si>
    <t>25.01.2020</t>
  </si>
  <si>
    <t>BORSEC</t>
  </si>
  <si>
    <t>Amenajarea unui parc în strada Constructorilor F.N din Municipiul Gheorgheni, prin reconversia și refuncționalizarea terenului vacant neutilizat</t>
  </si>
  <si>
    <t>UAT Municipiul Gheorgheni</t>
  </si>
  <si>
    <t xml:space="preserve">Amenajarea unui parc
 în strada Constructorilor, F.N. din Municipiul Gheorgheni, prin reconversia și refuncționalizarea terenului vacant și neutilizat </t>
  </si>
  <si>
    <t>01.06.2017</t>
  </si>
  <si>
    <t>Reabilitarea DJ 131-DJ 133- DJ137 LOT3-DJ 131 KM 38-621 – 54+984, DJ 133 KM 25+000 – 41+866, DJ137 KM 0+000 – 16+000</t>
  </si>
  <si>
    <t>UAT JUDEȚUL HARGHITA, UAT COMUNA OCLAND, UAT COMUNA MĂRTINIȘ, UAT ULIEȘ, UAT FELICENI</t>
  </si>
  <si>
    <t>Creșterea gradului de 
accesabilitate a populației din localitățile situate în proximitatea Reabilitare DJ 131, DJ 133 Daj 137A, lim jud. CV - Ocland-Sânpaul-Daia-Tăureni-Ulieș lim. Jud BV</t>
  </si>
  <si>
    <t>30.05.2022</t>
  </si>
  <si>
    <t>OCLAND, 
MĂRTINIȘ, ULIEȘ, FELICENI</t>
  </si>
  <si>
    <t>Amenajări parcuri și spații verzi în stațiunea balneară Băile Tușnad</t>
  </si>
  <si>
    <t>UAT Băile Tușnad</t>
  </si>
  <si>
    <t xml:space="preserve">Amenajarea de 3 parcuri/spații verzi și infrastructură de acces necesară în stațiunea balneară Băile Tușnad pe trei terenuri care în prezent sunt parcuri neîngrijite sau terenuri degradate </t>
  </si>
  <si>
    <t>26.09.2019</t>
  </si>
  <si>
    <t>BĂILE TUIȘNAD</t>
  </si>
  <si>
    <t>Creșterea competitivității SC POOL COM SRL prin inovare și modernizare</t>
  </si>
  <si>
    <t>SC POOL COM SRL</t>
  </si>
  <si>
    <t>Dezvoltarea sustenabila a activitatii de productie a societatii</t>
  </si>
  <si>
    <t>Covasna</t>
  </si>
  <si>
    <t>Sfantu Gheorghe</t>
  </si>
  <si>
    <t>Consolidarea poziţiei pe piaţă a SC BERES OPTIC SRL prin achiziţia de echipamente specifice</t>
  </si>
  <si>
    <t>SC BERES OPTIC SRL</t>
  </si>
  <si>
    <t>Achizitia a 4 active corporale si includerea acestora in fluxul tehnologic al societatii</t>
  </si>
  <si>
    <t>Consolidarea pe piață a SC ART WORK PRESTIGE SRL prin achiziţia de echipamente specifice</t>
  </si>
  <si>
    <t>SC ART WORK PRESTIGE SRL</t>
  </si>
  <si>
    <t>Achizitia a 38 active corporale si includerea acestora in fluxul tehnologic al societatii</t>
  </si>
  <si>
    <t>Dezvoltarea activității firmei S.C. CIPRAL S.R.L in domeniul prelucrării maselor plastice</t>
  </si>
  <si>
    <t>SC CIPRAL SRL</t>
  </si>
  <si>
    <t>Cresterea si diversificarea capacitatii de productie prin completarea liniei tehnologice actuale cu un utilaj de termoformare nou, performant care sa contribuie la o crestere a volumului vanzarilor, generand o cifra de afaceri anuala de aproximativ 4.500.000 lei pana in anul 2022</t>
  </si>
  <si>
    <t>Consolidarea poziţiei pe piaţă a SC PRESTARI SERVICII DENTABEL SRL prin achiziţia de echipamente specifice</t>
  </si>
  <si>
    <t>SC PRESTARI SERVICII DENTABEL SRL</t>
  </si>
  <si>
    <t>Achizitia a 17 active corporale si includerea acestora in fluxul tehnologic al societatii</t>
  </si>
  <si>
    <t>Construire sala de fitness</t>
  </si>
  <si>
    <t>SC PRODUCTIE "CS.I.T." SRL</t>
  </si>
  <si>
    <t>Gama nou de servicii -activitati de fitness, pâna la finalizarea implementarii proiectului, un proces de desfasurare a
activitaii îmbunataþit pâna la finalizarea implementarii proiectului ca urmare a inovarii fluxului tehnologic cu ajutorul
echipamentelor moderne achiziþionate si a noii constructii ce se va realiza</t>
  </si>
  <si>
    <t>Inovarea serviciilor oferite de S.C. OPEN WORKS S.R.L. prin achiziţia de mijloace fixe</t>
  </si>
  <si>
    <t>SC OPEN WORKS SRL</t>
  </si>
  <si>
    <t>Introducerea unui nou serviciu, si anume proiect tip eco-regional si personalizabil, respectiv îmbunataþirea serviciilor
existente ca urmare a inovarii si diversificarii proceselor în cadrul firmei prin achiziþionare de echipamente si soft-uri specializate
de proiectare arhitectura</t>
  </si>
  <si>
    <t>Consolidarea poziţiei pe piaţă a firmei PLANSHOW SRL prin achiziţia de active corporale şi necorporale</t>
  </si>
  <si>
    <t>SC PLANSHOW S.R.L</t>
  </si>
  <si>
    <t>Achizitia a 15 active corporale si 6 active necorporale si includerea acestora în fluxul tehnologic al societatii</t>
  </si>
  <si>
    <t>Diversificarea activităţii VV Projekt SRL prin achiziţie de echipamente</t>
  </si>
  <si>
    <t>SC VV Projekt SRL</t>
  </si>
  <si>
    <t>Dezvoltarea resurselor umane ale microîntreprinderii prin angajarea a 1 persoane si pastrarea locurilor de munca
existente si a celor nou create pe toata perioada de durabilitate a proiectului.</t>
  </si>
  <si>
    <t>2 / 2.2</t>
  </si>
  <si>
    <t>Achiziţia de echipamente performante pentru diversificarea/extinderea activităţii firm</t>
  </si>
  <si>
    <t>SC Promobil SRL</t>
  </si>
  <si>
    <t>Scaderea timpului de executie a comenzilor, prin achizitia de echipamente performante, care vor permite executia mai rapida a
produselor realizate (multe operatiuni care se executau manual se vor face automatizat) si scaderea costurilor de productie prin
refolosirea integrala a materiei prime</t>
  </si>
  <si>
    <t>70,83%</t>
  </si>
  <si>
    <t>Targu Secuiesc</t>
  </si>
  <si>
    <t>Dezvoltarea unei unităţi noi de prestare a serviciilor, în cadrul firmei SC Gnome Design SRL</t>
  </si>
  <si>
    <t xml:space="preserve">SC Gnome Design SRL </t>
  </si>
  <si>
    <t>Crearea unei noi unitaþi de prestare servicii prin diversificarea activitatii curente</t>
  </si>
  <si>
    <t>71,92%</t>
  </si>
  <si>
    <t>Diversificarea producţiei şi consolidarea poziţiei pe piaţă a SC LASER DT SRL prin achiziţia de echipamente specifice</t>
  </si>
  <si>
    <t>SC LASER DT SRL</t>
  </si>
  <si>
    <t>Dotarea societatii cu 14 active corporale respectiv 2 active necorporale necesare realizarii investitiei initiale, a diversificarii
productiei LASER DT SRL</t>
  </si>
  <si>
    <t>70,76%</t>
  </si>
  <si>
    <t>Diversificarea activităţii şi consolidarea poziţiei pe piaţă a SC SEBERT TEHNOLOGIE SRL prin achiziţia de echipamente specific</t>
  </si>
  <si>
    <t xml:space="preserve">SC SEBERT TEHNOLOGIE SRL </t>
  </si>
  <si>
    <t>Dotarea societatii cu 6 active corporale respectiv 1 activ necorporal necesare realizarii investitiei initiale, a diversificarii productiei
SEBERT TEHNOLOGIE SRL</t>
  </si>
  <si>
    <t>70,90%</t>
  </si>
  <si>
    <t>3 / 3.1B</t>
  </si>
  <si>
    <t>Creşterea eficienţei energetice a clădirilor aparţinătoare Municipiului Tg. Secuiesc Spital Tg. Secuiesc Secţia Chirurgie</t>
  </si>
  <si>
    <t>Municipiul Târgu Secuiesc</t>
  </si>
  <si>
    <t>Cresterea eficientei energetice si reducerea consumului de energie finala în cladirea Sectiei de
chirurgie al Spitalului municipal Târgu Secuiesc</t>
  </si>
  <si>
    <t>Consolidare, restaurare ansamblul Bisericii Unitariene Fortificate</t>
  </si>
  <si>
    <t>Parohia Unitariană Aita Mare</t>
  </si>
  <si>
    <t>Conservarea si valorificarea Ansamblului Bisericii Unitariene din Aita Mare, parte a patrimoniului cultural national</t>
  </si>
  <si>
    <t>03.11.2015</t>
  </si>
  <si>
    <t>Aita Mare</t>
  </si>
  <si>
    <t>Reabilitarea ansamblului Muzeul Național Secuiesc Sfântu Gheorghe</t>
  </si>
  <si>
    <t>UAT Județul Covasna</t>
  </si>
  <si>
    <t>Valorificarea, protectia si conservarea patrimoniului cultural, ca factor stimulator al cresterii economice in regiune, respectand principiile dezvoltarii durabile si ale protectiei mediului</t>
  </si>
  <si>
    <t>01.12.2015</t>
  </si>
  <si>
    <t>01.12.2020</t>
  </si>
  <si>
    <t>Reabilitare – Restaurare Biserica Reformată Dalnic</t>
  </si>
  <si>
    <t>PAROHIA REFORMATA DALNIC</t>
  </si>
  <si>
    <t>Punerea în valoare a Bisericii Reformate Dalnic prin reabilitarea ei pentru integrarea în totalitate în circuitul turistic</t>
  </si>
  <si>
    <t>31.11.2021</t>
  </si>
  <si>
    <t>Dalnic</t>
  </si>
  <si>
    <t>CONSOLIDARE–RESTAURARE ANSAMBLUL BISERICII ROMANO-CATOLICE ,,SF. MIHAIL’’</t>
  </si>
  <si>
    <t>Unitatea Administrativ Teritorială Comuna Lemnia, Unitatea Administra-tiv Teritorială Comuna Mereni, Parohia Romano-Catolică Lemnia, Paro-hia Romano-Catolică Mereni</t>
  </si>
  <si>
    <t>Valorificarea durabila a obiectivului de patrimoniu atat pe plan cultural cat si pe plan social si economic, prin cresterea atractivitatii  turistice a Ansamblului si implicit a zonelor comunelor Lemnia si Mereni din judetul Covasna</t>
  </si>
  <si>
    <t>08.02.2018</t>
  </si>
  <si>
    <t>Lemnia</t>
  </si>
  <si>
    <t>6/ 6.1</t>
  </si>
  <si>
    <t>REABILITARE DRUM JUDEŢEAN,,INTERJUD COVASNA-BRAŞOV’’ DE LA DN 12 LA DN 13 PRIN MĂLNAŞ BĂI, BARAOLT, AUGUSTIN ŞI MAIERUŞ-TRONSON’’ COVASNA DE LA DN 12 PRIN MĂLNAŞ BĂI, BARAOLT PÂNĂ LA LIMITĂ JUDEŢ</t>
  </si>
  <si>
    <t>Parteneriatul dintre Unitatea Administrativ Teritorială Judeţul Covasna, Unitatea Administrativ Teritorială Comuna Micfalău, Unitatea Administrativ Teritorială Comuna Mălnaş, Unitatea Administrativ Teritorială Comuna Băţani şi Unitatea Administrativ Teritorială Oraşul Baraolt</t>
  </si>
  <si>
    <t>Cresterea gradului de accesibilitate a zonei orasului Baraolt si a comunelor Batani, Micfalau, Malnas
(judetul Covasna), Augustin, Ormenis, Apata, Maierus (judetul Brasov)</t>
  </si>
  <si>
    <t>DN 12 PRIN MĂLNAŞ BĂI, BARAOLT PÂNĂ LA LIMITĂ JUDEŢ</t>
  </si>
  <si>
    <t>Reabilitare drum judetean ”Interjud Covasna - Harghita”, tronson Covasna DJ131 km 22+830 - 38+621</t>
  </si>
  <si>
    <t>PARTENERIATUL DINTRE UNITATEA ADMINISTRATIV TERITORIALĂ JUDEȚUL COVASNA, UNITATEA ADMINISTRATIV TERITORIALĂ  COMUNA  BRǍDUţ, UNITATEA  ADMINISTRATIV  TERITORIALĂ ORAȘUL BARAOLT, UNITATEA  ADMINISTRATIV  TERITORIALĂ COMUNA VÂRGHIȘ</t>
  </si>
  <si>
    <t>Cresterea gradului de accesibilitate a orasului Baraolt si a comunelor Bradut, respectiv Vârghis din
judetul Covasna, situate în proximitatea reþelei TEN-T si îmbunatatirea calitatii vietii populatiei din localitatile vizate de proiect si cele
limitrofe, prin modernizarea tronsonului din judetul Covasna al drumului judeþean DJ131, km 22+830 - 38+564</t>
  </si>
  <si>
    <t>31.01.2022</t>
  </si>
  <si>
    <t>DJ131 km 22+830 - 38+621</t>
  </si>
  <si>
    <t>Reabilitarea infrastructurii rutiere în stațiunea balneoclimaterică Covasna</t>
  </si>
  <si>
    <t>UAT ORASUL COVASNA</t>
  </si>
  <si>
    <t>Cresterea ocuparii fortei de munca , prin dezvoltarea potentialului endogen al statiunii balneoclimaterice Covasna.</t>
  </si>
  <si>
    <t>17.07.2019</t>
  </si>
  <si>
    <t>Modernizarea microintreprinderii EPIMAG SRL </t>
  </si>
  <si>
    <t>SC EPIMAG SRL</t>
  </si>
  <si>
    <t xml:space="preserve">Consolidarea poziției pe piața a microîntreprinderii EPIMAG SRL în domeniul de activitate vizat – cod CAEN 1330: Finisarea materialelor textile, prin dezvoltarea activitatii de productie existente în zona urbana. </t>
  </si>
  <si>
    <t xml:space="preserve">
04.10.2017</t>
  </si>
  <si>
    <t>AB</t>
  </si>
  <si>
    <t>Alba Iulia</t>
  </si>
  <si>
    <t>Retehnologizarea și modernizarea fluxului de producție a societății ROBIMEX SRL </t>
  </si>
  <si>
    <t>SC ROBIMEX SRL </t>
  </si>
  <si>
    <t>Creșterea capacității de producție in domeniul producție de tâmplărie din lemn pentru geamuri si uși menit sa asigure creșterea competitivității si notorietății la nivel local si regional al companiei ROBIMEX SRL, prin creșterea calității si performanței în aceste domenii, intensificarea colaborării pe baza de parteneriate pe linia de producție tâmplărie pe plan local si regional, atragerea de personal competitiv, dezvoltarea calității vieții.</t>
  </si>
  <si>
    <t>Sebes</t>
  </si>
  <si>
    <t>Creşterea competitivităţii SC Luksim Prest SRL</t>
  </si>
  <si>
    <t> SC LUKSIM PREST SRL</t>
  </si>
  <si>
    <t>Consolidarea pozitiei Luksim Prest SRL pe piata IMM-urilor în domeniul competitiv al industriei lemnului prin achiziþionarea de  echipamente de producþie competitive în scopul cresterii productivitaþii si a calitaþii produselor noastre.</t>
  </si>
  <si>
    <t>Blaj</t>
  </si>
  <si>
    <t>Implementarea sisteme topografice integrate la SC Arhicuzic SRL</t>
  </si>
  <si>
    <t xml:space="preserve">SC ARHICUZIC SRL </t>
  </si>
  <si>
    <t>Consolidarea pozitiei S.C. ARHICUZIC S.R.L. pe piata prin utilizarea de echipamente tehnologice si programe de specialitate de ultima generatie .</t>
  </si>
  <si>
    <t>Com. Noslac</t>
  </si>
  <si>
    <t>Construire Studio Foto</t>
  </si>
  <si>
    <t>SC SBP MEDIA S.R.L.-D</t>
  </si>
  <si>
    <t>Cresterea competivitatii societatii se va asigura prin constructia studioului foto si prin achizitionarea echipamentelor profesionale care permit cresterea calitatii atat a seviciilor cat si a produselor aferente.</t>
  </si>
  <si>
    <t>Dezvoltarea societăţii Royal Dentis S.R.L. prin achiziţie de echipamente</t>
  </si>
  <si>
    <t>SC ROYAL DENTIS SRL</t>
  </si>
  <si>
    <t>Obiectivul general al proiectului cresterea competitivitaþii firmei S.C. ROYAL DENTIS S.R.L., ca urmare a introducerii de noi tehnologii moderne în procesele de lucru a societaþii, prin achiziþionarea de echipamente si utilaje tehnologice specializate.</t>
  </si>
  <si>
    <t>Ocna Mures</t>
  </si>
  <si>
    <t>Dezvoltarea activităţii la SC BENY VIDRACONS SRL</t>
  </si>
  <si>
    <t>SC BENY VIDRACONS SRL</t>
  </si>
  <si>
    <t>Obiectivul general al proiectului il reprezinta crestsrea eficientei economice a companiei SC Beny Vidracons SRL prin dezvoltarea activitatii curente</t>
  </si>
  <si>
    <t>Campeni</t>
  </si>
  <si>
    <t>2/ 2.1</t>
  </si>
  <si>
    <t>Achizitia de utilaje si echipamente moderne la SC Logrotex SRL</t>
  </si>
  <si>
    <t>SC Logrotex SRL</t>
  </si>
  <si>
    <t>OBIECTIV GENERAL AL PROIECTULUI cresterea competitivitatii afacerii prin modernizarea, retehnologizarea si dezvoltarea activitatii, obtinand atat diversificarea produselor obtinute in cadrul activitatii pe care o desfasoara "Fabricarea prin tricotare sau crosetare a ciorapilor si articolelor de galanterie", cat si o calitate superioara a produselor.</t>
  </si>
  <si>
    <t>Dotare cu echipamente pentru producerea de elemente de dulgherie și tâmplărie pentru construcții</t>
  </si>
  <si>
    <t>SC July &amp; Aly Mixt SRL</t>
  </si>
  <si>
    <t>Dezvotarea in cadrul SC JULY &amp; ALY MIXT SRL a unei noi activitati, respectiv productia de elemente de dulgherie si tamplarie pentru constructii, care sa asigure diversificarea activitatilor Societatii si intarirea pozitiei acesteia pe piata.</t>
  </si>
  <si>
    <t>Cresterea competitivitatii SC CASA LUC PROIECT SRL prin tehnologizarea procesului de executie</t>
  </si>
  <si>
    <t>SC CASA LUC PROIECT SRL</t>
  </si>
  <si>
    <t>Obiectivul general al proiectului consta in consolidarea pozitiei pe piata  in domeniul lucrariilor de constructii a cladirilor rezidentiale si nerezidentiale. Premisa indeplinirii acestui scop o reprezinta imbunatatirea procesului de executie prinutilizarea noilor tehnologii si majorarea capacitatii de executie, astfel fiind necesara realizarea unei investitii in vederea achizitionarii de mijloace fixe moderne, de ultima generatie, specifice domeniului de activitate vizat.</t>
  </si>
  <si>
    <t>Dezvoltarea durabila a firmei SC LINPET INVEST SRL</t>
  </si>
  <si>
    <t>SC LINPET INVEST SRL</t>
  </si>
  <si>
    <t>Obiectivul general al proiectului  il constituie dezvoltarea serviciilor prestate si cresterea competitivitatii economice a firmei prin asimilarea progresului tehnologic si gestionarea in mod eficient a resurselor.</t>
  </si>
  <si>
    <t>Abrud</t>
  </si>
  <si>
    <t>Cresterea competitivitatii societatii comerciale FCM EUROPE SRL prin achizitionarea de echipamente performante</t>
  </si>
  <si>
    <t>F.C.M. EUROPE SRL</t>
  </si>
  <si>
    <t>Scopul proiectului îl constituie consolidarea pozitiei pe piata a SC F.C.M EUROPE S.R.L. in domeniul textile si pielarie</t>
  </si>
  <si>
    <t>„Diversificarea activităţii Mercur Event SRL”</t>
  </si>
  <si>
    <t>SC Mercur Event SRL</t>
  </si>
  <si>
    <t>Consolidarea poziþiei pe piaþa a MERCUR EVENT SRL în domeniul producþiei de usi din metal,</t>
  </si>
  <si>
    <t>„Achiziţie echipamente la NE-DENT SRL</t>
  </si>
  <si>
    <t>SC NE-DENT SRL</t>
  </si>
  <si>
    <t>Facilitarea accesului la produsele si dispozitivele stomatologice inalt tehnologizate a unui segment cat mai larg de populatie, prin consolidarea si cresterea poziþiei pe piaþa a SC NE-DENT SRL.</t>
  </si>
  <si>
    <t>„Construire service auto şi împrejmuire”</t>
  </si>
  <si>
    <t>SC Spedtrans Marina SRL</t>
  </si>
  <si>
    <t>Cresterea competitivitaþii societaþii comerciale SPEDTRANS MARINA S.R.L. implementând planul de investiþii care cuprinde construcþia si dotarea unui service auto de ultima generaþie, eficient energetic destinat autovehiculelor de mare tonaj</t>
  </si>
  <si>
    <t>„Construire spălătorie auto cu acces din sens giratoriu Selgros”</t>
  </si>
  <si>
    <t xml:space="preserve">SC Intertrans SRL </t>
  </si>
  <si>
    <t>Obiectivul general este cresterea competitivitaþii economice si consolidarea pozitiei pe piata a S.C. Intertrans S.R.L. prin infiintarea unui serviciu nou in scopul asigurarii unei dezvoltari sustenabile capabila sa gestioneze in mod eficient resursele si sa valorifice potentialul deinovare si de asimilare a progresului tehnologic.</t>
  </si>
  <si>
    <t>„Creşterea competitivităţii SC STRABAD DESIGN SRL prin tehnologizarea procesului de execuţie lucrări”</t>
  </si>
  <si>
    <t>SC STRABAD DESIGN SRL</t>
  </si>
  <si>
    <t>Obiectivul general al proiectului consta in consolidarea pozitiei pe piata a S.C. STRABAD DESIGN S.R.L. in domeniul lucrariilor de pregatire a terenului.</t>
  </si>
  <si>
    <t>„Dezvoltarea activităţii economice a SC Technique Stainless SRL”</t>
  </si>
  <si>
    <t xml:space="preserve">SC Technique Stainless SRL </t>
  </si>
  <si>
    <t>Cresterea competitivitaþii economice pe piaþa lucrarilor de construcþii prin cresterea numarului de angajaþi calificaþi si prin dezvoltarea unui program investiþional în vederea achiziþionarii de utilaje de construcþii noi si performante.</t>
  </si>
  <si>
    <t>Îmbunătăţirea competitivităţii societăţii prin achiziţia unui excavator pe şenile</t>
  </si>
  <si>
    <t>SC QEH Davona Consult SRL</t>
  </si>
  <si>
    <t>Obiectivul general al proiectului consta in consolidarea pozitiei pe piata a S.C. QEH DAVONA CONSULT S.R.L. in domeniul lucrariilor de pregatire a terenului.</t>
  </si>
  <si>
    <t>Zlatna</t>
  </si>
  <si>
    <t>Constructia si dotarea halei de productie sarma lamata din Zlatna, jud. Alba</t>
  </si>
  <si>
    <t>SC Systema Resources SRL</t>
  </si>
  <si>
    <t>Obiectivul general al proiectului este retehnologizarea SC SYSTEMA RESOURCES SRL prin constructia si dotarea halei de productie de sarma lamata din Zlatna, Jud. Alba</t>
  </si>
  <si>
    <t>Creşterea productivităţii muncii şi a competitivităţii firmei pentru realizarea obiectivului principal, dezvoltarea durabilă , prin achiziţia unor maşini CNC, centre de prelucrare şi strung cu comanda numerică, precum şi a unui compresor industrial</t>
  </si>
  <si>
    <t>SC Prototip Construct SRL</t>
  </si>
  <si>
    <t>Obiectivul general-crestere a competitititatii firmei, ca urmare a retehnologizarii si diversificarii activitaþii de producþie</t>
  </si>
  <si>
    <t>Cugir</t>
  </si>
  <si>
    <t>Achizitie echipamente pentru fabricarea mobilei </t>
  </si>
  <si>
    <t>SC MDM MONICA DESIGN SRL</t>
  </si>
  <si>
    <t>Cresterea capacitaþii de producþie in domeniul producþiei de mobilier , menita sa asigure cresterea competitivitatii si
notorietatii la nivel local si regional al companiei MDM MONICA DESIGN SRL.</t>
  </si>
  <si>
    <t>Diversificarea activităţii economice a Aces Quality Construct SRL prin prestarea serviciului inovativ de design interior</t>
  </si>
  <si>
    <t>SC ACES QUALITY CONSTRUCT SRL</t>
  </si>
  <si>
    <t>Obiectivul general al societaþii ACES QUALITY CONSTRUCT este dezvoltarea durabila a societaþii si cresterea competitivitaþii si serviciilor acesteia prin realizarea unei noi activitaþi economice si anume prestarea serviciul de design specializat „Dream IT Design”.</t>
  </si>
  <si>
    <t>„Construire şi dotare hală pentru service auto”</t>
  </si>
  <si>
    <t>Adral Service SRL</t>
  </si>
  <si>
    <t>Obiectivul general al societatii este desfasurarea unei activitati economice profitabile, prin utilizarea potentialului uman, introducerea siutilizarea de noi tehnologii si optimizarea costurilor.</t>
  </si>
  <si>
    <t>„RETEHNOLOGIZAREA ŞI MODERNIZAREA FLUXULUI DE PRODUCŢIE A SOCIETĂŢII ASK CONSULTING SRL”</t>
  </si>
  <si>
    <t>SC ASK CONSULTING SRL</t>
  </si>
  <si>
    <t>Crearea unui centru de excelenþa în domeniul producþiei de dinþii artificiali, unic la nivel local/regional, cu o infrastructura si echipamente la un înalt grad competitiv pe plan regional.  Datorita implementarii proiectului societatea va fi dotata cu echipamente moderne, de top, instrumente si software avansate si care sa beneficieze de personal calificat, cu expertiza în utilizarea infrastructurii.</t>
  </si>
  <si>
    <t>„Achiziţia de utilaje performante pentru SC DENISA-GEO-TOP-STAR SRL”</t>
  </si>
  <si>
    <t>DENISA GEO-TOP-STAR SRL</t>
  </si>
  <si>
    <t>Obiectivul general al proiectul il reprezinta diversificarea activitatii companiei SC DENISA GEO-TOP-STAR SRL, prin infiintarea activitatii de lucrari de pregatire a terenului</t>
  </si>
  <si>
    <t>„Diversificarea activităţii SC Încoronării Cons SRL prin achiziţia de utilaje pentru lucrări de pregătire a terenului”</t>
  </si>
  <si>
    <t xml:space="preserve">SC ÎNCORONĂRII CONS SRL </t>
  </si>
  <si>
    <t>Obiectivul general al prezentului proiect este acela de a diversifica si a dezvolta gama de activitaþi a societaþii prin accesul pe noi pieþe, în noi domenii de activitate, si totodata de a creste si îmbunataþi si activitatea economica a firmei.</t>
  </si>
  <si>
    <t>„Diversificarea activităţii SC Petromar Alba SRL”</t>
  </si>
  <si>
    <t xml:space="preserve">Diversificarea si consolidarea activitaþii societaþii comerciale PETROMAR ALBA SRL în sectorul productiv al industriei plasticului prin achiziþionarea a doua echipamente de producþie si prin crearea a 3 noi locuri de munca respectând principiile dezvoltarii durabile si a egalitaþii de sanse. </t>
  </si>
  <si>
    <t>Retehnologizarea şi modernizarea fluxului de producţie a societăţii RUS OPTIC LINE SRL</t>
  </si>
  <si>
    <t>SC RUS OPTIC LINE SRL</t>
  </si>
  <si>
    <t>Cresterea capacitaþii de producþie in domeniul montarii de lentile, menita sa asigure cresterea competitivitaþii si notorietaþii la nivel local si regional al companiei RUS OPTIC LINE SRL, prin cresterea calitaþii si performanþei în aceste domenii,intensificarea colaborarii pe baza de parteneriate pe linia de montare lentile pe plan local si regional</t>
  </si>
  <si>
    <t xml:space="preserve">„MODERNIZARE SI EXTINDERE SEDIU FIRMA, INCLUSIV DOTAREA CU ECHIPAMENTE LA SC SMART TREND SRL”, </t>
  </si>
  <si>
    <t xml:space="preserve">SC SMART TREND S.R.L. </t>
  </si>
  <si>
    <t>Obiectivul general al proiectului consta in consolidarea pozitiei pe piata al societatii prin executarea de lucrari de instalatii electrice la uninalt standard de calitate in contextul dezvoltarii continue si accelerate a tehnologiilor utilizate</t>
  </si>
  <si>
    <t>Diversificarea activităţii SUN AQUA SRL prin achiziţionare staţie de betoane</t>
  </si>
  <si>
    <t>SC SUN AQUA SRL</t>
  </si>
  <si>
    <t>Prin implementarea prezentului proiect se urmareste dezvoltarea durabila si consolidarea societatii, prin cresterea competitivitatii siproductivitatii, prin achizitia de noi utilaje si îmbunatatirea calitatii produselor fata de cele existente pe piata si accesul pe noi piete în domeniul de activitate în care societatea îsi desfasoara activitatea.</t>
  </si>
  <si>
    <t>„Dezvoltarea societăţii SC TOP-CAD SRL prin achiziţionare de echipamente performante”</t>
  </si>
  <si>
    <t>SC TOP-CAD SRL</t>
  </si>
  <si>
    <t>Obiectivul general al proiectului îl reprezinta eficentizarea, modernizarea si asigurarea echipamentelor tehnologice necesare desfasurarii în bune conditii a obiectului de activitate prin achizitia echipamentelor prezentate, având ca rezultate pe termen lung dezvoltarea economica si crearea de noi locuri de munca, prin introducerea tehnologiilor moderne si utilizarea potentialul endogen al regiunii.</t>
  </si>
  <si>
    <t>„Serviciul Inovativ Conta Insights”</t>
  </si>
  <si>
    <t>SC TSM NEW PROJECT SRL</t>
  </si>
  <si>
    <t>Obiectivul general al proiectului, stabilit de TSM NEW PROJECT vizeaza dezvoltarea economica prin realizarea unei noi activitaþi economice corelate direct cu cresterea cifrei de afaceri faþa de perioada de preimplementare, dotarea cu echipamente IT si software si cresterea efectivului de angajati.</t>
  </si>
  <si>
    <t xml:space="preserve">Retehnologizarea și modernizarea fluxului de producție a societății Construire atelier tinichigerie și vopsitorie auto și construire împrejmuire </t>
  </si>
  <si>
    <t> SC VALI &amp; CARMEN SPEDITION SRL</t>
  </si>
  <si>
    <t>Obiectivul general al proiectului consta in Consolidarea pozitiei pe piata a S.C. VALI &amp; CARMEN SPEDITION S.R.L. in domeniul intretinerii si repararii autovehiculelor.</t>
  </si>
  <si>
    <t>„Diversificarea activităţii Vertical Graphic SRL prin achiziţionare linie tehnologică pentru fabricarea articolelor de papetărie”</t>
  </si>
  <si>
    <t xml:space="preserve">SC Vertical Graphic SRL </t>
  </si>
  <si>
    <t>Obiectivul general al proiectului, acela de diversificare a activitatii Vertical Graphic SRL prin achizitionarea unei linii tehnologice pentru fabricarea articolelor de papetarie.</t>
  </si>
  <si>
    <t>„Îmbunătăţirea competitivităţii şi creşterea producţiei la SC Nova Grup SRL</t>
  </si>
  <si>
    <t>SC NOVA GRUP SRL</t>
  </si>
  <si>
    <t>Proiectul are ca obiectiv principal realizarea unei infrastructuri de producþie, dotata cu o înalta tehnologie în materia prelucrarilor mecanice, apta sa execute o gama foarte variata de produse la standarde occidentale si in conditii de eficienta, societatea devenind unul din principalii producatori de produse prelucrate din metal din regiune si unul dintre principalii exportatori din þara.</t>
  </si>
  <si>
    <t>„Conservarea, restaurarea și valorificarea durabilă a Ansamblului Palatului Principilor din Alba Iulia – Centru Expozițional Corp Principal E”</t>
  </si>
  <si>
    <t>Parteneriatul dintre Unitatea Administrativ Teritorială Municipiul Alba Iulia, Ministerul Apărării Naționale și Ministerul Culturii și Identității Naționale</t>
  </si>
  <si>
    <t>Conservarea, restaurarea și valorificarea durabilă a Palatului Principilor din Alba-Iulia – Centru Expozițional Corp Principal “E” în suprafafață de 3113,64 mp prin lucrări de consolidare, conservare, restaurare (tencuieli, elemente din piatră, picturi murale decorative), dotări interioare (instalații și echipamente climatizare, siguranța la foc și antiefracție, obiecte de iluminat etc.) și expoziționale în vederea valorificării durabile în acord cu statutul său istoric cu valențe naționale și europene</t>
  </si>
  <si>
    <t>24.05.2017</t>
  </si>
  <si>
    <t>Reabilitarea și introducerea în circuitul turistic a Bisericii Reformate Aiud</t>
  </si>
  <si>
    <t>Parohia  Reformată  Aiud</t>
  </si>
  <si>
    <t xml:space="preserve">Activitatea este creșterea atractivității turistice a Bisericii Reformate Aiud, prin valorificarea potențialului acestuia, ca urmare a restaurării și promovării turistice a monumentului. Prin implementarea proiectului se preconizează o creștere medie a numărului anual de vizitatori la Biserica Reformată Aiud cu 6%. </t>
  </si>
  <si>
    <t>AIUD</t>
  </si>
  <si>
    <t>Nu a fost alocat SMIS</t>
  </si>
  <si>
    <t xml:space="preserve">„Conservarea, reabilitarea şi promovarea Bisericii Evanghelice din Cîlnic (jud. Alba) componentă a ansamblului protejat UNESCO”, </t>
  </si>
  <si>
    <t xml:space="preserve">Biserica Evanghelică C.A. Cîlnic </t>
  </si>
  <si>
    <t>Obiectivul general al proiectului constă în stimularea dezvoltarii locale si regionale prin conservarea, reabilitarea, promovarea si dezvoltarea Monumentului de importanta mondiala – UNESCO – Biserica evanghelica din cadrul Ansamblului “Cetate” (Burgviertel) Cilnic.</t>
  </si>
  <si>
    <t>20.06.2020</t>
  </si>
  <si>
    <t>Cilnic</t>
  </si>
  <si>
    <t>RESTAURAREA BISERICII DE LEMN SF. ARHANGHELI MIHAIL ȘI GAVRIL, ÎMPREJMUIRE ȘI AMENAJARE CIMITIR GEOGEL</t>
  </si>
  <si>
    <t>Parohia Ortodoxă Română Geogel</t>
  </si>
  <si>
    <t>Obiectivul general al proiectului constă în valorificarea patrimoniului cultural din localitatea Geogel și poziționarea monumentului istoric „Biserica de lemn „Sf. Arhangheli Mihail și Gavril” peste limitele unei entități de cult religios în sensul așezării pe o treaptă superioara și anume aceea a unui promotor al culturii românești, un factor activ de creștere a calității individului, care să contribuie la dezvoltarea economică și socială a zonei din care face parte.</t>
  </si>
  <si>
    <t>21.06.2017</t>
  </si>
  <si>
    <t>Geogel</t>
  </si>
  <si>
    <t xml:space="preserve">“ Modernizare drum județean DJ 107 I : Aiud (DN1) – Aiudul de Sus –Rîmeț – Brădești – Geogel – Măcărești – Bîrlești – Cătun – Cojocani – Valea Barnii – Bîrlești – Mogoș – Valea Albă – Ciuculești – Bucium – Izbita – Coleșeni  Bucium Sat –DN74 (Cerbu)“, </t>
  </si>
  <si>
    <t>Parteneriatul dintre Unitatea Administrativ Teritorială Județul Alba, Unitatea Administrativ Teritorială Comuna Bucium, Unitatea Administrativ Teritorială Comuna Mogoș, Unitatea Administrativ Teritorială Municipiul Aiud, Unitatea Administrativ Teritorială Comuna Rîmeț, Unitatea Administrativ Teritorială Comuna Ponor</t>
  </si>
  <si>
    <t>Cresterea gradului de accesibilitate a zonelor rurale si urbane din judetul Alba situate in proximitatea retelei TEN-T de baza prin modernizarea drumului judetean DJ 107I pe traseul Aiud (DN 1) – Aiudul de Sus – Rimet - Bradesti – Geogel – Macaresti – Birlesti Catun – Cojocani – Valea Barnii – Birlesti – Mogos - Valea Alba – Ciuculesti – Bucium – Izbita –Coleseni – Bucium Sat – DN74 (Cerbu),</t>
  </si>
  <si>
    <t>31.03.2023</t>
  </si>
  <si>
    <t>UAT Municipiul Aiud, UAT Comunele Rimet, Ponor, Mogos si Bucium, drumul judetean DJ 107I, tronson km 0+000-km 78+420</t>
  </si>
  <si>
    <t>2.1</t>
  </si>
  <si>
    <t>Dezvoltarea SC PIL SRL prin inovarea procesului de fabricație și dezvoltarea gamei de produse</t>
  </si>
  <si>
    <t>SC PIL SRL</t>
  </si>
  <si>
    <t>Introducerea de 1 serviciu nou- debitare cu laser ca urmare a inovarii si diversificarii proceselor în cadrul firmei, cu
ajutorul noului flux tehnologic prin achizitia unui activ corporal si crearea a 3 noi locuri de munca</t>
  </si>
  <si>
    <t>C</t>
  </si>
  <si>
    <t>MS</t>
  </si>
  <si>
    <t>Tg. Mures</t>
  </si>
  <si>
    <t>Creşterea competitivităţii societăţii FTS MEUBLE SRL prin achiziţia de echipamente performante</t>
  </si>
  <si>
    <t>S.C. FTS MEUBLE S.R.L.</t>
  </si>
  <si>
    <t>Diversificarea activitatii si cresterea competitivitatii in domeniul
productiei de mobilier de locuinte si a productiei de produse pentru gradine (banci din lemn masiv de stejar, prin achizitia de echipamente specifice activitatii de fabricare a mobilei si crearea a 5 noi locuri de munca</t>
  </si>
  <si>
    <t xml:space="preserve"> 28.08.2017</t>
  </si>
  <si>
    <t>Reghin</t>
  </si>
  <si>
    <t>Achizitie utilaje pentru constructii in cadrul societatii SC CALES COMPANY SRL</t>
  </si>
  <si>
    <t>SC CALES COMPANY SRL</t>
  </si>
  <si>
    <t>Cresterea competitivitatii si productivitatii economice  in vederea participarii active a intreprinderii S.CALES COMPANY S.R.L. la consolidarea si dezvoltarea sectorului de constructii prin: (1)Modernizarea si inovarea proceselor de executie cu utilaje si echipamente
performante si inovative destinate executiei de lucracari constructii metalice:Echipament ridicat panouri cu vacuum (1 buc), SET
INDUSTRIAL TAIERE - GAURIRE – INSURUBARE (1buc), SET INDUSTRIAL MASURARE – DEBITARE(1buc),
Telehendler(1buc), Brat telescopic rotativ cu accesorii (1buc), Nacela tractabila cu brat articulat (1buc). 
(2)Angajarea de 5
persoane noi pana la finalizarea proiectului si mentinerea celui existent; (3) Adaptarea infrastructurii pentru persoane cu
dizabilitati prin achizitia rampei de acces in hala.</t>
  </si>
  <si>
    <t>Cresterea productivitatii si competitivitatii SC RAPSODIA COM SRL prin asimilarea procesului tehnologic in domeniul fabricarii de produse finite din hartie sanitar-igienica cu respectarea principiilor dezvoltarii durabile, egalitatii de sanse si nediscriminarii</t>
  </si>
  <si>
    <t>SC RAPSODIA COM SRL</t>
  </si>
  <si>
    <t>Cresterea productivitatii si competitivitatii societaþii comerciale RAPSODIA COM SRL pe piata
produselor finite din hârtie sanitar-igienica prin asimilarea tehnologiilor moderne, cu asigurarea principiilor dezvoltarii durabile, egalitaþii de
gen si nediscriminarii. Se vor achzitiona 3 utuilaje noi, se vor realiza 2 noi produse si se vor crea 5 noi locuri de munca.</t>
  </si>
  <si>
    <t xml:space="preserve"> 27.09.2017</t>
  </si>
  <si>
    <t>Achizitia de echipamente pentru diversificarea activitatii SC ALMID EURO KRAFT SRL si crearea de noi produse</t>
  </si>
  <si>
    <t>SC ALMID EURO KRAFT SRL</t>
  </si>
  <si>
    <t>Dezvoltarea activitatii societatii si cresterea competitivitatii acesteia pe piata, in urma
diversificarii activitatii si cresterea capacitatii de productie, prin introducerea unui nou proces de productie si realizarea unor produse noi incadrul intreprinderii. Se vor achizitiona 3 noi echipamente si se vor crea 3 noi locuri de munca.</t>
  </si>
  <si>
    <t>Creşterea competitivităţii societăţii Royal Media SRL, prin achiziţia de utilaje noi</t>
  </si>
  <si>
    <t>SC ROYAL MEDIA SRL</t>
  </si>
  <si>
    <t>Cresterea competitivitaþii firmei S.C. Royal Media S.R.L., ca urmare a introducerii de noi tehnologii
moderne în procesele de lucru a societaþii, prin achiziþionarea de 2 de echipamente si utilaje tehnologice specializate si crearea unui nou loc de munca</t>
  </si>
  <si>
    <t>Sighisoara</t>
  </si>
  <si>
    <t>Cresterea competitivitatii SC TIGER COM SERV SRL prin achizitia de echipamente performante</t>
  </si>
  <si>
    <t>SC TIGER COM SERV SRL</t>
  </si>
  <si>
    <t>Investitii in  achizitionarea a 11 echipamente noi, performante si cu un grad ridicat de protectie a mediului pentru imbunatatirea calitatii produselor, a
productivitatii muncii si a capitalului. Crearea a 3 noi locuri de munca.</t>
  </si>
  <si>
    <t>Dezvoltarea întreprinderii SC MONTANA FOREST SRL prin achizitionare de utilaje,echipamente</t>
  </si>
  <si>
    <t>SC MONTANA FOREST SRL</t>
  </si>
  <si>
    <t>Modernizarea liniei de producþie în scopul cresterii eficienþei si randamentului prin dotari cu echipamente si
instalaþii înalt tehnologizate, introducerea de noi tehnologii de producþie prin achizitie de 7 utilaje si echipamente, dezvoltarea
continua prin îmbunataþirea produselor, adaptarea acestora la cerinþele pieþei si a clienþilor, perfecþionarea produselor conform
reglementarilor si a standardelor naþionale si europene, atât din punct de vedere a protecþiei mediului, cât si al conformitaþii
acestora cu cerinþele Uniunii Europene. Crearea a 5 noi locuri de munca</t>
  </si>
  <si>
    <t>Sovata</t>
  </si>
  <si>
    <t>Diversificarea activitatii SC ADOXI SRL prin achizitia unei statii de producere a betonului</t>
  </si>
  <si>
    <t>S.C. ADOXI S.R.L.</t>
  </si>
  <si>
    <t>Dezvoltarea unui proces nou (productia de beton) si a unui produs nou (betonul usor realizat cu agregate pulverulente), inovative
si consolidarea vanzarilor pe piata locala inca din primul an de la finalizarea implementarii proiectului. Achizitia a trei noi echipamente/utilaje.
Crearea a trei noi locuri de munca</t>
  </si>
  <si>
    <t>Cresterea competitivitatii SC MARTON M&amp;G SRL in domeniul intretinerii si repararii autovehiculelor</t>
  </si>
  <si>
    <t xml:space="preserve">S.C. MARTON M&amp;G S.R.L. </t>
  </si>
  <si>
    <t>Achizitionarea de
active corporale si necorporale noi, de ultima generatie necesare dezvoltarii si modernizarii activitatii de intretinere si reparare
autovehicule cod CAEN 4520, rezultand astfel cresterea competitivitatii societatii in acest domeniu. Se vor achizitiona echipamente de diognoza, testare si reparare pompe de injectie si injectoare. Crearea a trei noi locuri de munca.</t>
  </si>
  <si>
    <t>Unitate de producţie mozaic CN Unicat SRL</t>
  </si>
  <si>
    <t>SC CN Unicat SRL</t>
  </si>
  <si>
    <t>Consolidarea poziþie pe piaþa a SC CN UNICAT SRL prin înfiinþarea unei unitaþi de producþie mozaic. Se vor achizitiona1 linie de fabricatie mozaic, 1 transpaleta electrica si un set rafturi depozitare . Se vor crea 5 noi locuri de munca.</t>
  </si>
  <si>
    <t>Consolidarea poziţiei pe piaţă a societăţii DOBPLAST SRL prin achiziţia de echipamente performante</t>
  </si>
  <si>
    <t xml:space="preserve">SC Dobplast SRL </t>
  </si>
  <si>
    <t>Diversificarea domeniului de activitate prin inovare de proces si produs realizata prin oferirea a unui
produs nou prin operaþiuni de reciclare al materialului plastic.Prin proiect se doreste dotarea spaþiului cu un sistem linie de extrudare,
masina de ascuþit, masina procesare material plastic si fier, 2 mori si un shreder. Se vor crea 6 noi locuri de munca</t>
  </si>
  <si>
    <t>Ludus</t>
  </si>
  <si>
    <t>Cresterea competitivitaţii firmei SC EDIPLAST SRL prin dotare tehnologica</t>
  </si>
  <si>
    <t>SC Ediplast SRL</t>
  </si>
  <si>
    <t>Prin proiect se realizeaza dotarea  cu mijloacele necesare introducerii in fabricatie a doua noi produse: Sistemul
de incalzire si Torpila de injectare, ambele destinate montarii pe masini de injectat materiale plastice. Se va realiza dotarea cucu 1 utilaj tehnologic, 1 instalatie pentru transport
intern, 1 sistem in vederea realizarii de economie de energie si 1 sistem pentru utilizarea resurselor recuperabile de energie. Se vor crea 3 noi locuri de munca</t>
  </si>
  <si>
    <t>Dezvoltarea Europtica</t>
  </si>
  <si>
    <t xml:space="preserve">SC Europtica SRL </t>
  </si>
  <si>
    <t>Consolidarea poziþiei pe piaþa a microîntreprinderii S.C. EUROPTICA S.R.L. prin dezvoltarea durabila
si competitiva a activitaþii de producþie de ochelari de vedere. Achizitia a 14 echipamente si crearea a trei noi locuri de munca.</t>
  </si>
  <si>
    <t>Creşterea competitivităţii SC NEOCASA SRL Reghin, judeţul Mureş, prin achiziţia de echipamente performante</t>
  </si>
  <si>
    <t xml:space="preserve">SC Neocasa SRL </t>
  </si>
  <si>
    <t>Dezvoltarea tehnologica a societatii prin achizitia de 11 utilaje si echipamente noi, care sa permita realizarea de lucrari de
constructii civile si industriale de calitate, cat si diversificarea si dezvoltarea lucrarilor de constructii executate, si crearea unui flux
de executie de lucrari eficient, inovativ, si pentru cresterea atractivitatii societatii pe piata lucrarilor de constructii civile si industriale locale si regionale, ca prim factor pentru cresterea durabila a competitivitatii societatii. Crearea a 5 noi locuri de munca.</t>
  </si>
  <si>
    <t>Modernizare prin achiziţionare de utilaje</t>
  </si>
  <si>
    <t xml:space="preserve">SC CORVIN COMIMPEX SRL </t>
  </si>
  <si>
    <t>Dezvoltarea parcului de utilaje prin achiziþionarea urmatoarelor: buldoexavator, sasiu cu macara si bena basculabila, cu scopul
de a asigura un nivel înalt de tehnologie, largirea clientelei, cresterea veniturilor, contribuind la dezvoltarea continua a
întreprinderii, contribuind la protecþia mediului prin achiziþionare de utilaje performante, eficiente energetic. Crearea a trei noi locuri de munca.</t>
  </si>
  <si>
    <t>Competitivitate in tehnica dentara</t>
  </si>
  <si>
    <t>SC DR X-RAY SRL</t>
  </si>
  <si>
    <t>Cresterea nivelului de competititivate al laboratorului dentar DR X-RAY din Targu Mures, prin dotarea cu 32 de tipuri de utilaje si
echipamente specifice moderne, cu facilitati in manevrare si performante ridicate in desfasurarea procesului de productie a
pieselor unicat de protetica stomatologica. Crearea a 5 noi locuri de munca.</t>
  </si>
  <si>
    <t>Cresterea eficientei pe piata a SC EUROCODE SRL prin achzitionarea de utilaje performante</t>
  </si>
  <si>
    <t>SC EUROCODE SRL</t>
  </si>
  <si>
    <t>Cresterea competitivitatii sale pe piata, prin stimularea inovarii in
intreprindere, inovare rezultata din transformarea/modernizarea unei activitati noi, respectiv dezvoltarea unei activitati speciale in
categoria contructiei cladirilor rezidentiale si nerezidentiale si anume realizarea infrastructurilor ( lucrarile de constructii afate sub cota 0.00 a cladirior) – terasamente ale cladirilor, fundatii instalatii si incaperi sub cota 0.00 a cladirilor). Achizitia a trei echipamente noi (buldoexcavator stage IV, un miniincarcator static rigid si un compactor static )si crearea a 5 noi locuri de munca</t>
  </si>
  <si>
    <t>Consolidarea poziţiei pe piaţă a microîntreprinderii INTERMEDIA GROUP SRL</t>
  </si>
  <si>
    <t xml:space="preserve">SC INTERMEDIA GROUP SRL </t>
  </si>
  <si>
    <t>Achizitionarea de noi utilaje (5 pompe de beton) in vederea cresterii productivitatii si eficientei, diversificarea lucrarilor realizate, accesarea proiectelor de
anvergura din punct de vedere tehnic, optimizarea continua a tuturor proceselor, intarirea pozitiei pe piata interna si patrunderea pe noi piete. Crearea a 5 noi locuri de munca</t>
  </si>
  <si>
    <t>Eficacitate maximă în cadrul activităţilor prestate prin accesarea fondurilor nerambursabile</t>
  </si>
  <si>
    <t>SC Mansart Corporate SRL</t>
  </si>
  <si>
    <t>Achizitia de softuri si echipamente IT necesare pentru un flux
tehnologic optim de prestare a serviciilor de proiectare, expertiza tehnica, topografie si cadastru. Crearea unui nou loc de munca.</t>
  </si>
  <si>
    <t>Achiziţie utilaje pentru lucrări de instalaţii sanitare, de încălzire şi de aer condiţionat în cadrul societăţii NARBAU CONSTRUCT SRL</t>
  </si>
  <si>
    <t xml:space="preserve">SC NARBAU CONSTRUCT SRL </t>
  </si>
  <si>
    <t>Crearea de noi capacitati maxime de executie lucrari de instalatii sanitare,incalzire si aer conditionat la 5.880 ore/an,prin
achizitionarea de 19 echip.noi,moderne care asigura o calitate ridicata a lucrarilor executate. Crearea a 5 noi locuri de munca.</t>
  </si>
  <si>
    <t>Ungheni</t>
  </si>
  <si>
    <t>Extinderea şi diversificarea activităţii Cat Engineering SRL prin achiziţionarea de utilaje tehnologice</t>
  </si>
  <si>
    <t xml:space="preserve">SC CAT ENGINEERING SRL </t>
  </si>
  <si>
    <t>Cresterea competitivitatii companiei Cat Engineering prin diversificarea (inovarea) serviciilor oferite,
tehnologizarea si optimizarea activitatii, crearea de noi locuri de munca si aplicarea principiilor dezvoltarii durabile. Se vor achizitiona 2 utilaje (excavator si buldoexcavator), se vor introduce 2 noi servicii in portofoliul beneficiarului ( lucrari de terasamente si lucrari de pregatire si amenajare teren) se vor crea 5 noi locuri de munca.</t>
  </si>
  <si>
    <t>Tarnaveni</t>
  </si>
  <si>
    <t>Diversificarea activităţii SC STATEX SRL Sovata, judeţul Mureş, prin achiziţia de echipamente performante</t>
  </si>
  <si>
    <t xml:space="preserve">SC STATEX SRL </t>
  </si>
  <si>
    <t>Dezvoltarea tehnologica a intreprinderii prin achizitia de utilaje si echipamente noi, care sa permita realizarea de produse noi -
articole de mobilier din lemn sculptat si sau cu ornamente sculptate, cat si diversificarea si dezvoltarea produselor existente, a
unui flux de fabricare inovativ, si pentru cresterea atractivitatii produselor intreprinderii, ca prim factor pentru cresterea durabila a
competitivitatii intreprinderii. Crearea a 3 noi locuri de munca</t>
  </si>
  <si>
    <t>Dezvoltarea activităţii societăţii AGROPREST PRODCOM prin achiziţie de tehnologii pentru operaţiuni de mecanică generală</t>
  </si>
  <si>
    <t>SC AGROPREST PRODCOM SRL</t>
  </si>
  <si>
    <t>Cresterea competitivitatii si productivitatii economice bazandu-se pe principiile dezvoltarii
durabile, in vederea participarii active a societatii S.C. AGROPREST PRODCOM SRL la consolidarea si dezvoltarea sectorului de
operatiuni de mecanica generala.Crearea de noi capacitati maxime de prestare servicii (piese debitate din metal) de la 200 tone/luna, prin achizitionarea de 2
echipamente noi, moderne care asigura o calitate ridicata a serviciilor realizat. Crearea a 5 noi locuri de munca.</t>
  </si>
  <si>
    <t>Dezvoltarea SC AXI PLAST SRL prin inovare şi achiziţia de utilaje performante</t>
  </si>
  <si>
    <t>SC AXI PLAST SRL</t>
  </si>
  <si>
    <t>Cresterea competitivitatii SC Axi Plast SRL, in vederea stimularii competitivitatii societatii pe piata
interna, precum si a dezvoltarii sectorului productiv al judetului Mures. Achizitia a 3 echipamente tehnologice pentru activitatea de productie a confectiilor din polietilena (pungi si saci din polietilena), si crearea a 3 noi locuri de munca.</t>
  </si>
  <si>
    <t>Diversificarea activităţii SC Q KERYMOB SRL Tîrgu Mureş, prin achiziţia de utilaje şi echipamente performante pentru fabricarea de mobilă</t>
  </si>
  <si>
    <t>SC Q KERYMOB SRL</t>
  </si>
  <si>
    <t>Diversificarea activitatii in domeniul fabricarii de mobilier prin achizitionarea unor active corporale noi, destinate sa dezvolte activitatea
propusa utiland corespunzator intreprinderea cu tehnologie avansata si eficienta in scopul diversificarii activitatii , in conditii de siguranta,
si de respectare a normelor de mediu. Se vor achizitia 10 echipamente noi si se vor crea 5 noi locuri de munca.</t>
  </si>
  <si>
    <t>Dotarea cu echipamente în vederea înfiinţării unei unităţi de producţie pentru fabricarea produselor de uz gospodaresc din hârtie sau carton</t>
  </si>
  <si>
    <t xml:space="preserve">SC A&amp;L MICLEA CAFFEE SRL-D </t>
  </si>
  <si>
    <t xml:space="preserve">Infiintarea unui unitati de productie in domeniul fabricarii produselor din hartie si carton si comercializarea acestora. Investitia presupune si crearea unui magazin on-line in vederea comercializarii produselor din hartie si carton.  Diversifice activitatea prin crearea unei noi capacitati de productie complexa care sa asigure o diversitate de produse din carton si anume:pahare din carton, cutii pentru salate, bol pentru supa, inghetata si cutii pentru hamburgeri. Prin proiect se vor achizitiona 7 echipamente performante care vor forma o linie completa de productie, Se vor crea 5 noi locuri de munca
 </t>
  </si>
  <si>
    <t>65,17%</t>
  </si>
  <si>
    <t>Fabricarea matritelor de inalta precizie.</t>
  </si>
  <si>
    <t>SC CADPROIECT PSC SRL</t>
  </si>
  <si>
    <t>Dezvoltarea unei noi capacităţi - cea de producţie modernă a matriţelor de înaltă precizie - care să completeze activitatea curentă de proiectare a firmei.  Achiziţia, instalarea şi punerea în funcţiune a trei echipamente: (i) Compresor şi instalaţie de aer; (ii) Centru de prelucare vertical; (iii) Maşină de electroeroziune cu electrod masiv. se vor crea 2 noi locuri de munca.</t>
  </si>
  <si>
    <t>Achizitie utilaje destinate dotarii unui service auto in cadrul societatii Dasira Turism SRL</t>
  </si>
  <si>
    <t xml:space="preserve">SC DASIRA TURISM SRL </t>
  </si>
  <si>
    <t xml:space="preserve"> Cresterea competitivitatii si productivitatii economice  bazandu-se pe principiile dezvoltarii durabile, in vederea participarii active a societatii S.C. DASIRA TURISM SRL la consolidarea si dezvoltarea sectorului de servicii intretinere si reparatii autovehicule. Crearea de noi capacitati maxime de prestare servicii de intretinere si reparatii autovehicule prin achizitionarea de 54 echip.noi,moderne care asigura o calitate ridicata a serviciilor prestate. Crearea a 5 noi locuri de munca</t>
  </si>
  <si>
    <t>Diversificarea activitatii societatii prin achizitia de active noi</t>
  </si>
  <si>
    <t>SC FUSE ADVERTISING SRL</t>
  </si>
  <si>
    <t xml:space="preserve">Extinderea afacerii societatii prin dezvoltarea unei noi activitati si anume editarea materialelor publicitare. Scopul proiectului poate fi atins prin achizitia de echipamente si utilaje necesare dezvoltarii acestei noi activitati, care va facilita dezvoltarea activitatii curente a societatii. Se vor crea 3 noi locuri de munca.
</t>
  </si>
  <si>
    <t>Achizitia de echipamente pentru servicii de proiectare instalatii in cadrul societatii INSTADRAFT SRL</t>
  </si>
  <si>
    <t xml:space="preserve">SC INSTADRAFT SRL </t>
  </si>
  <si>
    <t>Cresterea competitivitatii si productivitatii economice  bazandu-se pe principiile dezvoltarii durabile, in vederea participarii active a societatii S.C. INSTADRAFT SRL la consolidarea si dezvoltarea sectorului de servicii de proiectare instalatii. Cresterea capacitatii de prestare servicii de proiectare instalatii de la 5.544 ore/an la  11.088 ore/an,prin achizitionarea de 10 echip.noi si 6 soft-uri care asigura o calitate ridicata si un flux optim complet a serviciilor prestate. Se vor crea 3 noi locuri de munca</t>
  </si>
  <si>
    <t>Cresterea cotei de piata a societatii comerciale IRIS OPTICA SRL</t>
  </si>
  <si>
    <t xml:space="preserve">SC IRIS OPTICA SRL </t>
  </si>
  <si>
    <t xml:space="preserve">Modernizarea prin inovare si extinderea activitatii societatii Iris Optic SRL si implicit consolidarea pozitiei pe piata a întreprinderii.  Achizitionarea unor echipamente tehnologice performante si inovative specifice activitatii - 3 echipamente si crearea unui nou loc de munca.
</t>
  </si>
  <si>
    <t>Dezvoltarea activitatilor societatii, cu ajutorul fondurilor nerambursabile</t>
  </si>
  <si>
    <t xml:space="preserve">SC MAS CONTA SOFT SRL </t>
  </si>
  <si>
    <t xml:space="preserve">Cresterea competitivitatii  pe piata, prin stimularea inovarii in intreprindere, inovare rezultata prin dezvoltarea unei activitati noi, respectiv dezvoltarea activitatii de gazduire pagini web, aplicatii client, servicii de gazduire pliate pe nevoile fiecarui client. Practic se doreste : -gazduire pagini web pentru societati comerciale -gazduire aplicatii web pentru societati comerciale: contabilitate, contabilitate bugetara, gestiuni, buget, bilant, dare de seama, salarii, mijloace fixe, gestiune afacere, comert on-line -gazduire pagini web pentru autoritati publice -gazduire aplicatii pentru institutii publice: scoli, licee, in care sa se include cataloage on-line, acces on-line pentru vizualizarea prezentei copilului la scoala, dosar  functionar public, impozite, registru agricol,  evidenta pacienti,etc. </t>
  </si>
  <si>
    <t>Diversificarea activitatii SC PRESTURBAN SRL in domeniul constructiilor, prin achizitia unui echipament performant</t>
  </si>
  <si>
    <t xml:space="preserve">SC PRESTURBAN SRL </t>
  </si>
  <si>
    <t>Diversificarea activitatilor desfasurate si cresterea nivelului tehnic de dotare al societatii in aria pregatirii de constructii a căilor ferate de suprafaţă, prin achizitionarea de active corporale noi si eficiente (EXCAVATOR PNEURI PENTRU CALE FERAT), ce creaza suportul realizarii unor lucrari de calitate superioara, in conditii de siguranta. se vor crea 5 noi locuri de munca.</t>
  </si>
  <si>
    <t>Cresterea competitivitatii SC WATER EXPERT SRL</t>
  </si>
  <si>
    <t xml:space="preserve">SC WATER EXPERT SRL </t>
  </si>
  <si>
    <t>Consolidarea pozitiei societatii Water Expert SRL pe piata industriei proiectarii din cadrul industriilor creative prin achizitionarea de echipamente ultramoderne, competitive si performante. Se vor achizitiona: Sistem de scanare 3D – 1 bucata; - Soft sanare 3 D – 1 bucata; - Server – 1 bucata. Se va crea un nou loc de munca.</t>
  </si>
  <si>
    <t>2.2</t>
  </si>
  <si>
    <t xml:space="preserve">Extinderea capacităţii de producţie mobilier, in cadrul firmei Nett Front SRL </t>
  </si>
  <si>
    <t xml:space="preserve">SC Nett Front SRL </t>
  </si>
  <si>
    <t>Realizarea unei investiţii iniţiale în cadrul firmei NETT FRONT SRL prin extinderea capacităţii unităţii existente prin creşterea volumului de producţie a uşilor de mobilier din mdf.</t>
  </si>
  <si>
    <t>59,30%</t>
  </si>
  <si>
    <t>Cresterea competitivitatii SC Romflag SRL prin extindere si modernizare activitate</t>
  </si>
  <si>
    <t xml:space="preserve">SC Romflag SRL </t>
  </si>
  <si>
    <t xml:space="preserve">Cresterea competitivitatii societatii pe piata interna si internationala in domeniul de activitate  textil prin extinderea capacitatilor de productie  si modernizarea activitatii prin introducerea unor tehnologii avansate.Realizarea unei investitii initiale de extindere a capacitatii existente de productie  pana la 1.743.090 mp produs finit, prin dotarea cu 22 echipamente de productie, 1 aplicatie informatica de tip e-commece si un site web de prezentare a companiei care sa poata integra aplicatia, pana la sfarsitul proiectului. Cresterea competitivitatii companiei pe pietele internationale prin obtinerea a 3 certificari ale sistemelor de management, 1 certificare proces de productie steaguri si participarea la minim 2 targuri internationale pana la finalizarea proiectului
</t>
  </si>
  <si>
    <t>61,33%</t>
  </si>
  <si>
    <t xml:space="preserve">Realizarea unei investitii initiale prin extinderea capacitatii de productie prin achizitionarea de echipamente performante penru activitatea de fabricare de mobila in cadrul SC FOMCO PRODIMPEX SRL  </t>
  </si>
  <si>
    <t>SC FOMCO PRODIMPEX SRL</t>
  </si>
  <si>
    <t>Realizarea unei investiţii iniţiale în cadrul firmei FOMCO PRODIMPEX SRL prin extinderea capacităţii unei unităţi existente prin creşterea volumului a cel puţin unui produs pentru activitatea de Fabricare de mobila n.c.a, conform codului CAEN 3109. Obiectivul firmei este de a creea mobilă modernă de înaltă calitate care să aducă clienţilor societăţii un real beneficiu de imagine şi un plus de  confort.</t>
  </si>
  <si>
    <t>61,10%</t>
  </si>
  <si>
    <t>Sângeorgiu de Mures</t>
  </si>
  <si>
    <t>113443</t>
  </si>
  <si>
    <t>Platforma ECONNEXT</t>
  </si>
  <si>
    <t xml:space="preserve">SC AFLIM CRO SRL </t>
  </si>
  <si>
    <t>Diversificarea activitatii în vederea creşterea competitivităţii şi a productivităţii, să îşi dezvolte capacităţi avansate de prestare a serviciilor. Aflim Cro va concepe, dezvolta şi lansa o platformă software on-line de tipul Smart Home (IoT) – Platforma Econnext ( Next Connectivity and Economy with Internet of Things) care să fie capabilă să determine reduceri semnificative ale costurilor cu utilităţile, precum şi a consumurilor de energie, folosind cele mai inovative echipamente şi software-uri, rezultate din implementarea prezentului proiect, în timp ce prin automatizare şi solutii software va reuşi să ridice nivelul confortului atât în zona rezidenţiala cât şi zona office/ industrială.</t>
  </si>
  <si>
    <t>71,49%</t>
  </si>
  <si>
    <t>Investitie noua - achizitie echipamente performante dotare hala de productie pentru panouri de lemn</t>
  </si>
  <si>
    <t xml:space="preserve">SC Davilemn SRL </t>
  </si>
  <si>
    <t>Cresterea competitivitatii SC DAVILEMN SRL in domeniul Fabricarii panourilor de lemn masiv din frize imbinate prin incleiere, prin achizitia de utilaje si echipamente necesare pentru desfasurarea activitatii</t>
  </si>
  <si>
    <t>61,12%</t>
  </si>
  <si>
    <t>DOX - green &amp; smart aparthotel</t>
  </si>
  <si>
    <t xml:space="preserve">SC DOX COMPANY SRL </t>
  </si>
  <si>
    <t xml:space="preserve"> Imbunătăţirea competitivităţii economice a întreprinderii Dox Company SRL prin crearea unei investiţii noi în domeniul turismului (sector cu rol economic important şi cu influenţă asupra ocupării).Crearea unei noi unităţi de prestare servicii prin realizarea unei activităţi de cazare inovative şi anume Apart hotel (apartamente în regim hotelier). Această activitate va fi realizată prin extinderea unei clădiri existente şi realizarea unei unităţi de cazare S2+S1+P+2E cu 14 apartamente, dotate şi mobilate la cele mai înalte standarde. 
</t>
  </si>
  <si>
    <t>71,53%</t>
  </si>
  <si>
    <t>Platforma "FACTOR PLUS" ca mediu inovator de business digital pentru IMM- uri</t>
  </si>
  <si>
    <t xml:space="preserve">SC DOX Company SRL </t>
  </si>
  <si>
    <t xml:space="preserve">Imbunătăţirea competitivităţii economice a întreprinderii Dox Company SRL prin crearea unei investiţii noi în domeniul serviciilor IT.Crearea unei noi unităţi de prestare servicii prin realizarea unei platforme online Factor Plus ce va oferii un sistem de servicii inovatoare pentru desfăşurarea de operaţiuni şi servicii destinate sectorului IMM contribuind la susţinerea dezvoltării şi a progresului acestui tip de companii.  </t>
  </si>
  <si>
    <t>70,26%</t>
  </si>
  <si>
    <t>Cresterea capacitartii de productie la SC FIMATEX SRL, loc. Tg. Mures, jud. Mures</t>
  </si>
  <si>
    <t>SC FIMATEX SRL</t>
  </si>
  <si>
    <t xml:space="preserve"> Cresterea competitivitatii societatii  Fimatex SRL, in vederea mentinerii pozitiei pe piata prin consolidarea unor competente superioare concurentei, contribuind astfel la dezvoltarea si modernizarea sectorului de finisare a materialelor textile, consolidarea mediului de afaceri din regiune, utilizarea eficienta a resurselor locale si valorificarea potentialului de inovare si de asimilare a progresului tehnologic.Achizitia unui numar de 2 utilaje, 2 active necorporale (software utilaje), servicii de certificare a sistemului de management ISO 18001, 1 serviciu certificare proces uscat cu laser aplicat asupra confectiilor, 1 participare la un targ  international pana la sfarsitul implemetarii, anul 2018
</t>
  </si>
  <si>
    <t>61,38%</t>
  </si>
  <si>
    <t>Cresterea competitivitatii economice a TMF SRL</t>
  </si>
  <si>
    <t xml:space="preserve">SC TMF SRL </t>
  </si>
  <si>
    <t>Dezvoltarea firmei TMF SRL prin cresterea productiei de ansamble aferente liniilor tehnologice din domeniul auto/aerospatial, precum si cresterea competitivitatii firmei pe piata specifica. Se vor achizitiona 4 echipamente (1 Centru de frezare cu portal mobil, 5 axe continue, 1 Centru de frezare cu banc fix si montant mobil, 5 axe continue, 1 Maşină de debitat cu jet de apă, 1 Maşină de debitat cu plasma si oxigaz ) - 200 Panouri solare (pentru producerea de energie regenerabila) - Set de licente pentru software de programare productie speecific echipamentelor achizitionate. Se va participa la u tirg international,  se va re certifica un sistem de management.</t>
  </si>
  <si>
    <t>Cresterea si diversificarea activitatii de productie la  SC VETA SRL</t>
  </si>
  <si>
    <t xml:space="preserve">SC VETA SRL </t>
  </si>
  <si>
    <t xml:space="preserve">Creşterea competitivitatii societatii  VETA SRL, in vederea mentinerii pozitiei pe piata prin consolidarea unor competente superioare concurentei, contribuind astfel la dezvoltarea si modernizarea sectorului de productie incaltaminte din PVC, consolidarea mediului de afaceri din regiune, utilizarea eficienta a resurselor locale si valorificarea potenţialului de inovare si de asimilare a progresului tehnologic.Achizitia unui numar de 157 echipamente, 2 active necorporale (inregistrarea marcii  comerciale Veta, program informatic), servicii de certificare a standardului de calitate ISO 9001, servicii de certificare produs cizme si incaltaminte din PVC, 1 participare targ international pana la sfarsitul implemetarii, anul 2019 </t>
  </si>
  <si>
    <t>5.1</t>
  </si>
  <si>
    <t>Lucrări de reparații, conservare și introducere în circuitul turistic la Ansamblul Bisericii Evanghelice Fortificate Saschiz</t>
  </si>
  <si>
    <t>Parohia Evanghelică C.A. Saschiz</t>
  </si>
  <si>
    <t>Cresterea atractivitatii turistice a zonei prin punerea in valoare si utilizarea durabila a obiectivului de patrimoniu Ansamblul Bisericii Fortificate Sazchiz si introducerea acestuia in turismul real si virtual</t>
  </si>
  <si>
    <t>Saschiz</t>
  </si>
  <si>
    <t>Restaurarea cetății de refugiu sec. XIV din Saschiz, jud. Mureș</t>
  </si>
  <si>
    <t>UAT Comuna Saschiz</t>
  </si>
  <si>
    <t xml:space="preserve">Restaurarea obiectivului monument istoric - Cetatea de refugiu sec. XIV din Saschiz, si utilizarea acestui obiectiv intr-un mod in care sa se realizeza accesibilitatea lui catre vizitatori, cetatea devenind capabila de a primi turisti in conditii decente, oferind o experienta turistica de calitate.  </t>
  </si>
  <si>
    <t>Reabilitarea Muzeului de Stiinţele Naturii Tîrgu Mureş</t>
  </si>
  <si>
    <t>UAT Judetul Mures</t>
  </si>
  <si>
    <t>Reabilitarea monumentului istoric in care isidesfasoara activitatea Muzeul de Stiintele Naturii Tirgu Mures, valorificarea durabila a cestuia prin promovare potentialului turistic si educativ si implicit cresterea numarului de turisti cu 6%.</t>
  </si>
  <si>
    <t>Reabilitarea Palatului Culturii</t>
  </si>
  <si>
    <t>Cresterea importantei turismului ca element care stimuleaza cresterea economica a judetului prin valorificarea potentialuliu turistic cultural local si judetean, Reabilitarea monumentulii istoric Palatul Culturii, valorificarea durabila a acestuia prin promovarea potentialului turistic si cultural si implicit cresterea numarului de turisti cu 6%</t>
  </si>
  <si>
    <t>5.2</t>
  </si>
  <si>
    <t>Modernizare, amenajare si dotare Parcul Tineretului</t>
  </si>
  <si>
    <t>UAT Orasul Ludus</t>
  </si>
  <si>
    <t>Valorificarea unui spatiu degradat in orasul Ludus si reconversia acestuia intr-un spatiu verde, destinat activitatilor, recreative, sportive si de agrement. Spatiul verde amenajat va avea o suprafata de 22.792 mp</t>
  </si>
  <si>
    <t>6.1</t>
  </si>
  <si>
    <t>Modernizarea drumurilor judeţene DJ151B şi DJ142, Ungheni (DN15) – Mica – Târnăveni (DN14A) – Judeţul Mureş</t>
  </si>
  <si>
    <t>Parteneriatul dintre UAT Judeţul Mureş, UAT  Municipiul Târnăveni, UAT Comuna Găneşti, UAT Comuna Mica şi UAT Oraş Ungheni</t>
  </si>
  <si>
    <t>Cresterea gradului de accesibilitate a persoanelor, bunurilor si serviciilor din zona Ungheni –
Tîrnaveni, aflata în proximitatea retelei TEN-T, prin modernizarea drumurilor judetene DJ 142 si DJ151B. Se va  reabilita DJ142-151B pe o lungime de 24,09
km si construi  2,43 km de piste de biciclete, se vor reabilta statiile de autobus si va crestere sigurantai circulatiei pe sectoarele de drum reabilitate</t>
  </si>
  <si>
    <t>Tarnaveni, Ganesti, Mica, Ungheni</t>
  </si>
  <si>
    <t>BRASOV</t>
  </si>
  <si>
    <t>COVASNA</t>
  </si>
  <si>
    <t>ALBA</t>
  </si>
  <si>
    <t>MURES</t>
  </si>
  <si>
    <t xml:space="preserve">Cresterea competitivitatii S.C. FLORIDA ALIMENTATIE PUBLICA S.R.L. in domeniul fabricarii de mobila pentru birouri si magazine, prin achizitia unui numar de 3 active corporale.
</t>
  </si>
  <si>
    <t xml:space="preserve">SC Petromar Alba SRL </t>
  </si>
  <si>
    <t>100.382.49</t>
  </si>
  <si>
    <t xml:space="preserve">402.886.80
</t>
  </si>
  <si>
    <t>425.443.77</t>
  </si>
  <si>
    <t>436.422.34</t>
  </si>
  <si>
    <t>664.388.00</t>
  </si>
  <si>
    <t>2.797.033.54</t>
  </si>
  <si>
    <t>1.463.042.25</t>
  </si>
  <si>
    <t>3.155.148.32</t>
  </si>
  <si>
    <t>868.604.92</t>
  </si>
  <si>
    <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</si>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</sst>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yy;@"/>
    <numFmt numFmtId="165" formatCode="[$-409]dd\-mmm\-yy;@"/>
    <numFmt numFmtId="166" formatCode="00000"/>
    <numFmt numFmtId="167" formatCode="dd/mm/yy;@"/>
  </numFmts>
  <fonts count="16" x14ac:knownFonts="1">
    <font>
      <sz val="11"/>
      <color rgb="FF000000"/>
      <name val="Calibri"/>
    </font>
    <font>
      <sz val="11"/>
      <color theme="1"/>
      <name val="Calibri"/>
      <family val="2"/>
      <charset val="238"/>
      <scheme val="minor"/>
    </font>
    <font>
      <sz val="11"/>
      <color theme="1"/>
      <name val="Calibri"/>
      <family val="2"/>
      <charset val="238"/>
      <scheme val="minor"/>
    </font>
    <font>
      <sz val="10"/>
      <color rgb="FF000000"/>
      <name val="Calibri"/>
      <family val="2"/>
    </font>
    <font>
      <sz val="11"/>
      <color theme="1"/>
      <name val="Calibri"/>
      <family val="2"/>
      <scheme val="minor"/>
    </font>
    <font>
      <sz val="11"/>
      <name val="Calibri"/>
      <family val="2"/>
      <charset val="238"/>
      <scheme val="minor"/>
    </font>
    <font>
      <sz val="11"/>
      <color rgb="FF000000"/>
      <name val="Calibri"/>
      <family val="2"/>
      <charset val="238"/>
    </font>
    <font>
      <sz val="11"/>
      <color rgb="FF343434"/>
      <name val="Calibri"/>
      <family val="2"/>
      <charset val="238"/>
      <scheme val="minor"/>
    </font>
    <font>
      <sz val="11"/>
      <color rgb="FF1F1F1F"/>
      <name val="Calibri"/>
      <family val="2"/>
      <charset val="238"/>
      <scheme val="minor"/>
    </font>
    <font>
      <sz val="11"/>
      <color rgb="FF484849"/>
      <name val="Calibri"/>
      <family val="2"/>
      <charset val="238"/>
      <scheme val="minor"/>
    </font>
    <font>
      <sz val="11"/>
      <color rgb="FF0C0C0C"/>
      <name val="Calibri"/>
      <family val="2"/>
      <charset val="238"/>
      <scheme val="minor"/>
    </font>
    <font>
      <sz val="12"/>
      <color rgb="FF000000"/>
      <name val="Calibri"/>
      <family val="2"/>
    </font>
    <font>
      <sz val="11"/>
      <color rgb="FF000000"/>
      <name val="Calibri"/>
      <family val="2"/>
      <charset val="238"/>
      <scheme val="minor"/>
    </font>
    <font>
      <sz val="11"/>
      <color indexed="8"/>
      <name val="Calibri"/>
      <family val="2"/>
      <charset val="238"/>
      <scheme val="minor"/>
    </font>
    <font>
      <b/>
      <sz val="12"/>
      <color rgb="FF000000"/>
      <name val="Calibri"/>
      <family val="2"/>
      <charset val="238"/>
      <scheme val="minor"/>
    </font>
    <font>
      <b/>
      <sz val="12"/>
      <color rgb="FFFF0000"/>
      <name val="Calibri"/>
      <family val="2"/>
      <charset val="238"/>
    </font>
  </fonts>
  <fills count="5">
    <fill>
      <patternFill patternType="none"/>
    </fill>
    <fill>
      <patternFill patternType="gray125"/>
    </fill>
    <fill>
      <patternFill patternType="none"/>
    </fill>
    <fill>
      <patternFill patternType="solid">
        <fgColor theme="0"/>
        <bgColor indexed="64"/>
      </patternFill>
    </fill>
    <fill>
      <patternFill patternType="gray0625">
        <bgColor theme="0"/>
      </patternFill>
    </fill>
  </fills>
  <borders count="3">
    <border>
      <left/>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2" borderId="0"/>
    <xf numFmtId="0" fontId="4" fillId="2" borderId="0"/>
    <xf numFmtId="0" fontId="4" fillId="2" borderId="0"/>
  </cellStyleXfs>
  <cellXfs count="107">
    <xf numFmtId="0" fontId="0" fillId="2" borderId="0" xfId="0" applyFill="1"/>
    <xf numFmtId="14" fontId="5" fillId="3" borderId="2" xfId="0" applyNumberFormat="1" applyFont="1" applyFill="1" applyBorder="1" applyAlignment="1">
      <alignment horizontal="center" vertical="center"/>
    </xf>
    <xf numFmtId="4" fontId="5" fillId="3" borderId="2" xfId="0" applyNumberFormat="1" applyFont="1" applyFill="1" applyBorder="1" applyAlignment="1">
      <alignment horizontal="center" vertical="center"/>
    </xf>
    <xf numFmtId="0" fontId="5" fillId="3" borderId="2" xfId="0" applyFont="1" applyFill="1" applyBorder="1" applyAlignment="1">
      <alignment horizontal="center" vertical="center"/>
    </xf>
    <xf numFmtId="4" fontId="5" fillId="3" borderId="2" xfId="0" applyNumberFormat="1" applyFont="1" applyFill="1" applyBorder="1" applyAlignment="1">
      <alignment horizontal="left" vertical="center"/>
    </xf>
    <xf numFmtId="0" fontId="5" fillId="3" borderId="2" xfId="0" applyFont="1" applyFill="1" applyBorder="1" applyAlignment="1">
      <alignment horizontal="left" vertical="center"/>
    </xf>
    <xf numFmtId="0" fontId="12" fillId="3" borderId="2" xfId="0" applyFont="1" applyFill="1" applyBorder="1" applyAlignment="1">
      <alignment horizontal="center" vertical="center"/>
    </xf>
    <xf numFmtId="0" fontId="5" fillId="3" borderId="2" xfId="0" applyNumberFormat="1" applyFont="1" applyFill="1" applyBorder="1" applyAlignment="1">
      <alignment horizontal="center" vertical="center"/>
    </xf>
    <xf numFmtId="0" fontId="1" fillId="3" borderId="2" xfId="0" applyFont="1" applyFill="1" applyBorder="1" applyAlignment="1">
      <alignment horizontal="center" vertical="center"/>
    </xf>
    <xf numFmtId="14" fontId="1" fillId="3" borderId="2" xfId="0" applyNumberFormat="1" applyFont="1" applyFill="1" applyBorder="1" applyAlignment="1">
      <alignment horizontal="center" vertical="center"/>
    </xf>
    <xf numFmtId="0" fontId="1" fillId="3" borderId="2" xfId="0" applyNumberFormat="1" applyFont="1" applyFill="1" applyBorder="1" applyAlignment="1">
      <alignment horizontal="center" vertical="center"/>
    </xf>
    <xf numFmtId="14" fontId="5" fillId="3" borderId="2" xfId="2" applyNumberFormat="1" applyFont="1" applyFill="1" applyBorder="1" applyAlignment="1">
      <alignment horizontal="center" vertical="center"/>
    </xf>
    <xf numFmtId="14" fontId="1" fillId="3" borderId="2" xfId="2" applyNumberFormat="1" applyFont="1" applyFill="1" applyBorder="1" applyAlignment="1">
      <alignment horizontal="center" vertical="center"/>
    </xf>
    <xf numFmtId="0" fontId="1" fillId="3" borderId="2" xfId="2" applyNumberFormat="1" applyFont="1" applyFill="1" applyBorder="1" applyAlignment="1">
      <alignment horizontal="center" vertical="center"/>
    </xf>
    <xf numFmtId="0" fontId="12" fillId="3" borderId="2" xfId="2" applyFont="1" applyFill="1" applyBorder="1" applyAlignment="1">
      <alignment horizontal="center" vertical="center"/>
    </xf>
    <xf numFmtId="14" fontId="1" fillId="3" borderId="2" xfId="3" applyNumberFormat="1" applyFont="1" applyFill="1" applyBorder="1" applyAlignment="1">
      <alignment horizontal="center" vertical="center"/>
    </xf>
    <xf numFmtId="14" fontId="5" fillId="3" borderId="2" xfId="3" applyNumberFormat="1" applyFont="1" applyFill="1" applyBorder="1" applyAlignment="1">
      <alignment horizontal="center" vertical="center"/>
    </xf>
    <xf numFmtId="9" fontId="5" fillId="3" borderId="2" xfId="3" applyNumberFormat="1" applyFont="1" applyFill="1" applyBorder="1" applyAlignment="1">
      <alignment horizontal="center" vertical="center"/>
    </xf>
    <xf numFmtId="9" fontId="5" fillId="3" borderId="2" xfId="0" applyNumberFormat="1" applyFont="1" applyFill="1" applyBorder="1" applyAlignment="1">
      <alignment horizontal="center" vertical="center"/>
    </xf>
    <xf numFmtId="49" fontId="1" fillId="3" borderId="2" xfId="0" applyNumberFormat="1" applyFont="1" applyFill="1" applyBorder="1" applyAlignment="1">
      <alignment horizontal="center" vertical="center"/>
    </xf>
    <xf numFmtId="10" fontId="5" fillId="3" borderId="2" xfId="0" applyNumberFormat="1" applyFont="1" applyFill="1" applyBorder="1" applyAlignment="1">
      <alignment horizontal="center" vertical="center"/>
    </xf>
    <xf numFmtId="49" fontId="5" fillId="3" borderId="2" xfId="0" applyNumberFormat="1" applyFont="1" applyFill="1" applyBorder="1" applyAlignment="1">
      <alignment horizontal="left" vertical="center"/>
    </xf>
    <xf numFmtId="2" fontId="5" fillId="3" borderId="2" xfId="0" applyNumberFormat="1" applyFont="1" applyFill="1" applyBorder="1" applyAlignment="1">
      <alignment horizontal="center" vertical="center"/>
    </xf>
    <xf numFmtId="164" fontId="5" fillId="3" borderId="2" xfId="0" applyNumberFormat="1" applyFont="1" applyFill="1" applyBorder="1" applyAlignment="1">
      <alignment horizontal="center" vertical="center"/>
    </xf>
    <xf numFmtId="0" fontId="5" fillId="3" borderId="2" xfId="0"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0" fontId="5" fillId="3" borderId="2" xfId="0" applyFont="1" applyFill="1" applyBorder="1" applyAlignment="1">
      <alignment horizontal="left" vertical="center" wrapText="1"/>
    </xf>
    <xf numFmtId="14" fontId="5" fillId="3" borderId="2" xfId="0" applyNumberFormat="1" applyFont="1" applyFill="1" applyBorder="1" applyAlignment="1">
      <alignment horizontal="center" vertical="center" wrapText="1"/>
    </xf>
    <xf numFmtId="49" fontId="5" fillId="3" borderId="2" xfId="0" applyNumberFormat="1" applyFont="1" applyFill="1" applyBorder="1" applyAlignment="1">
      <alignment horizontal="center" vertical="center"/>
    </xf>
    <xf numFmtId="49" fontId="5" fillId="3" borderId="2" xfId="0" applyNumberFormat="1" applyFont="1" applyFill="1" applyBorder="1" applyAlignment="1">
      <alignment vertical="center" wrapText="1"/>
    </xf>
    <xf numFmtId="0" fontId="5" fillId="3" borderId="2" xfId="0" applyFont="1" applyFill="1" applyBorder="1" applyAlignment="1">
      <alignment vertical="center" wrapText="1"/>
    </xf>
    <xf numFmtId="0" fontId="13" fillId="3" borderId="2" xfId="0" applyFont="1" applyFill="1" applyBorder="1" applyAlignment="1">
      <alignment vertical="center" wrapText="1"/>
    </xf>
    <xf numFmtId="166" fontId="5" fillId="3" borderId="2" xfId="0" applyNumberFormat="1" applyFont="1" applyFill="1" applyBorder="1" applyAlignment="1">
      <alignment horizontal="center" vertical="center" wrapText="1"/>
    </xf>
    <xf numFmtId="0" fontId="13" fillId="3" borderId="2" xfId="0" applyFont="1" applyFill="1" applyBorder="1" applyAlignment="1">
      <alignment vertical="top" wrapText="1"/>
    </xf>
    <xf numFmtId="0" fontId="5" fillId="3" borderId="2" xfId="0" applyNumberFormat="1" applyFont="1" applyFill="1" applyBorder="1" applyAlignment="1">
      <alignment horizontal="center" vertical="center" wrapText="1"/>
    </xf>
    <xf numFmtId="4" fontId="5" fillId="3" borderId="2" xfId="0" applyNumberFormat="1" applyFont="1" applyFill="1" applyBorder="1" applyAlignment="1">
      <alignment horizontal="right" vertical="center"/>
    </xf>
    <xf numFmtId="4" fontId="5" fillId="3" borderId="2" xfId="3" applyNumberFormat="1" applyFont="1" applyFill="1" applyBorder="1" applyAlignment="1">
      <alignment horizontal="right" vertical="center"/>
    </xf>
    <xf numFmtId="4" fontId="5" fillId="3" borderId="2" xfId="0" applyNumberFormat="1" applyFont="1" applyFill="1" applyBorder="1" applyAlignment="1">
      <alignment horizontal="right" vertical="center" wrapText="1"/>
    </xf>
    <xf numFmtId="0" fontId="11" fillId="3" borderId="1" xfId="0" applyFont="1" applyFill="1" applyBorder="1" applyAlignment="1">
      <alignment horizontal="center" vertical="center" wrapText="1"/>
    </xf>
    <xf numFmtId="0" fontId="11" fillId="3" borderId="0" xfId="0" applyFont="1" applyFill="1" applyAlignment="1">
      <alignment horizontal="center" vertical="center" wrapText="1"/>
    </xf>
    <xf numFmtId="1" fontId="6" fillId="3" borderId="0" xfId="0" applyNumberFormat="1" applyFont="1" applyFill="1"/>
    <xf numFmtId="0" fontId="6" fillId="3" borderId="0" xfId="0" applyFont="1" applyFill="1"/>
    <xf numFmtId="15" fontId="11" fillId="3" borderId="1" xfId="0" applyNumberFormat="1" applyFont="1" applyFill="1" applyBorder="1" applyAlignment="1">
      <alignment horizontal="center" vertical="center" wrapText="1"/>
    </xf>
    <xf numFmtId="15" fontId="11" fillId="3" borderId="0" xfId="0" applyNumberFormat="1" applyFont="1" applyFill="1" applyAlignment="1">
      <alignment horizontal="center" vertical="center" wrapText="1"/>
    </xf>
    <xf numFmtId="0" fontId="3" fillId="3" borderId="0" xfId="0" applyFont="1" applyFill="1" applyAlignment="1">
      <alignment horizontal="center" vertical="center" wrapText="1"/>
    </xf>
    <xf numFmtId="4" fontId="3" fillId="3" borderId="0" xfId="0" applyNumberFormat="1" applyFont="1" applyFill="1" applyAlignment="1">
      <alignment horizontal="center" vertical="center" wrapText="1"/>
    </xf>
    <xf numFmtId="4" fontId="3" fillId="3" borderId="0" xfId="0" applyNumberFormat="1" applyFont="1" applyFill="1" applyAlignment="1">
      <alignment horizontal="center" vertical="center" wrapText="1"/>
    </xf>
    <xf numFmtId="0" fontId="11" fillId="3" borderId="2" xfId="0" applyFont="1" applyFill="1" applyBorder="1" applyAlignment="1">
      <alignment horizontal="center" vertical="center" wrapText="1"/>
    </xf>
    <xf numFmtId="2" fontId="11" fillId="3" borderId="2" xfId="0" applyNumberFormat="1" applyFont="1" applyFill="1" applyBorder="1" applyAlignment="1">
      <alignment horizontal="center" vertical="center" wrapText="1"/>
    </xf>
    <xf numFmtId="49" fontId="11" fillId="3" borderId="2" xfId="0" applyNumberFormat="1" applyFont="1" applyFill="1" applyBorder="1" applyAlignment="1">
      <alignment horizontal="center" vertical="center" wrapText="1"/>
    </xf>
    <xf numFmtId="4" fontId="11" fillId="3" borderId="2" xfId="0" applyNumberFormat="1" applyFont="1" applyFill="1" applyBorder="1" applyAlignment="1">
      <alignment horizontal="center" vertical="center" wrapText="1"/>
    </xf>
    <xf numFmtId="4" fontId="11" fillId="3" borderId="2" xfId="0" applyNumberFormat="1" applyFont="1" applyFill="1" applyBorder="1" applyAlignment="1">
      <alignment horizontal="center" vertical="center" wrapText="1"/>
    </xf>
    <xf numFmtId="3" fontId="11" fillId="3" borderId="2" xfId="0" applyNumberFormat="1" applyFont="1" applyFill="1" applyBorder="1" applyAlignment="1">
      <alignment horizontal="center" vertical="center" wrapText="1"/>
    </xf>
    <xf numFmtId="4" fontId="3" fillId="3" borderId="2" xfId="0" applyNumberFormat="1" applyFont="1" applyFill="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12" fillId="3" borderId="2" xfId="0" applyFont="1" applyFill="1" applyBorder="1" applyAlignment="1"/>
    <xf numFmtId="0" fontId="14" fillId="3" borderId="2" xfId="0" applyFont="1" applyFill="1" applyBorder="1" applyAlignment="1"/>
    <xf numFmtId="2" fontId="12" fillId="3" borderId="2" xfId="0" applyNumberFormat="1" applyFont="1" applyFill="1" applyBorder="1" applyAlignment="1"/>
    <xf numFmtId="0" fontId="12" fillId="3" borderId="2" xfId="0" applyFont="1" applyFill="1" applyBorder="1" applyAlignment="1">
      <alignment horizontal="center"/>
    </xf>
    <xf numFmtId="49" fontId="12" fillId="3" borderId="2" xfId="0" applyNumberFormat="1" applyFont="1" applyFill="1" applyBorder="1" applyAlignment="1">
      <alignment horizontal="left"/>
    </xf>
    <xf numFmtId="4" fontId="12" fillId="3" borderId="2" xfId="0" applyNumberFormat="1" applyFont="1" applyFill="1" applyBorder="1" applyAlignment="1"/>
    <xf numFmtId="4" fontId="12" fillId="3" borderId="2" xfId="0" applyNumberFormat="1" applyFont="1" applyFill="1" applyBorder="1" applyAlignment="1">
      <alignment horizontal="right" vertical="center"/>
    </xf>
    <xf numFmtId="0" fontId="12" fillId="3" borderId="2" xfId="0" applyFont="1" applyFill="1" applyBorder="1" applyAlignment="1">
      <alignment horizontal="left" vertical="center"/>
    </xf>
    <xf numFmtId="0" fontId="5" fillId="3" borderId="2" xfId="0" applyNumberFormat="1" applyFont="1" applyFill="1" applyBorder="1" applyAlignment="1">
      <alignment vertical="center"/>
    </xf>
    <xf numFmtId="0" fontId="5" fillId="3" borderId="2" xfId="0" applyNumberFormat="1" applyFont="1" applyFill="1" applyBorder="1" applyAlignment="1">
      <alignment horizontal="left" vertical="center"/>
    </xf>
    <xf numFmtId="1" fontId="6" fillId="3" borderId="0" xfId="0" applyNumberFormat="1" applyFont="1" applyFill="1" applyAlignment="1"/>
    <xf numFmtId="0" fontId="6" fillId="3" borderId="0" xfId="0" applyFont="1" applyFill="1" applyAlignment="1"/>
    <xf numFmtId="0" fontId="5" fillId="3" borderId="2" xfId="0" quotePrefix="1" applyNumberFormat="1" applyFont="1" applyFill="1" applyBorder="1" applyAlignment="1">
      <alignment horizontal="left" vertical="center"/>
    </xf>
    <xf numFmtId="49" fontId="5" fillId="3" borderId="2" xfId="0" applyNumberFormat="1" applyFont="1" applyFill="1" applyBorder="1" applyAlignment="1" applyProtection="1">
      <alignment horizontal="center" vertical="center"/>
      <protection locked="0"/>
    </xf>
    <xf numFmtId="0" fontId="5" fillId="3" borderId="2" xfId="0" applyNumberFormat="1" applyFont="1" applyFill="1" applyBorder="1" applyAlignment="1" applyProtection="1">
      <alignment horizontal="center" vertical="center"/>
      <protection locked="0"/>
    </xf>
    <xf numFmtId="1" fontId="5" fillId="3" borderId="2" xfId="0" applyNumberFormat="1" applyFont="1" applyFill="1" applyBorder="1" applyAlignment="1">
      <alignment horizontal="center" vertical="center"/>
    </xf>
    <xf numFmtId="16" fontId="5" fillId="3" borderId="2" xfId="0" applyNumberFormat="1" applyFont="1" applyFill="1" applyBorder="1" applyAlignment="1">
      <alignment horizontal="center" vertical="center"/>
    </xf>
    <xf numFmtId="0" fontId="1" fillId="3" borderId="2" xfId="0" applyFont="1" applyFill="1" applyBorder="1" applyAlignment="1">
      <alignment vertical="center"/>
    </xf>
    <xf numFmtId="0" fontId="1" fillId="3" borderId="2" xfId="0" applyFont="1" applyFill="1" applyBorder="1" applyAlignment="1">
      <alignment horizontal="justify" vertical="center"/>
    </xf>
    <xf numFmtId="4" fontId="6" fillId="3" borderId="0" xfId="0" applyNumberFormat="1" applyFont="1" applyFill="1"/>
    <xf numFmtId="0" fontId="1" fillId="3" borderId="2" xfId="0" applyFont="1" applyFill="1" applyBorder="1"/>
    <xf numFmtId="49" fontId="1" fillId="3" borderId="2" xfId="0" applyNumberFormat="1" applyFont="1" applyFill="1" applyBorder="1"/>
    <xf numFmtId="14" fontId="1" fillId="3" borderId="2" xfId="0" applyNumberFormat="1" applyFont="1" applyFill="1" applyBorder="1"/>
    <xf numFmtId="10" fontId="1" fillId="3" borderId="2" xfId="0" applyNumberFormat="1" applyFont="1" applyFill="1" applyBorder="1"/>
    <xf numFmtId="49" fontId="1" fillId="3" borderId="2" xfId="0" applyNumberFormat="1" applyFont="1" applyFill="1" applyBorder="1" applyAlignment="1">
      <alignment horizontal="left"/>
    </xf>
    <xf numFmtId="4" fontId="1" fillId="3" borderId="2" xfId="0" applyNumberFormat="1" applyFont="1" applyFill="1" applyBorder="1" applyAlignment="1">
      <alignment horizontal="right" vertical="center"/>
    </xf>
    <xf numFmtId="0" fontId="1" fillId="3" borderId="2" xfId="0" applyFont="1" applyFill="1" applyBorder="1" applyAlignment="1">
      <alignment horizontal="left" vertical="center"/>
    </xf>
    <xf numFmtId="0" fontId="12" fillId="3" borderId="2" xfId="0" applyFont="1" applyFill="1" applyBorder="1"/>
    <xf numFmtId="14" fontId="12" fillId="3" borderId="2" xfId="0" applyNumberFormat="1" applyFont="1" applyFill="1" applyBorder="1"/>
    <xf numFmtId="10" fontId="12" fillId="3" borderId="2" xfId="0" applyNumberFormat="1" applyFont="1" applyFill="1" applyBorder="1"/>
    <xf numFmtId="0" fontId="12" fillId="3" borderId="2" xfId="0" applyNumberFormat="1" applyFont="1" applyFill="1" applyBorder="1"/>
    <xf numFmtId="0" fontId="5" fillId="3" borderId="2" xfId="0" applyNumberFormat="1" applyFont="1" applyFill="1" applyBorder="1" applyAlignment="1">
      <alignment vertical="center" wrapText="1"/>
    </xf>
    <xf numFmtId="49" fontId="5" fillId="3" borderId="2" xfId="0" applyNumberFormat="1" applyFont="1" applyFill="1" applyBorder="1" applyAlignment="1">
      <alignment horizontal="left" vertical="center" wrapText="1"/>
    </xf>
    <xf numFmtId="0" fontId="5" fillId="3" borderId="2" xfId="0" applyNumberFormat="1" applyFont="1" applyFill="1" applyBorder="1" applyAlignment="1">
      <alignment horizontal="left" vertical="center" wrapText="1"/>
    </xf>
    <xf numFmtId="4" fontId="6" fillId="3" borderId="0" xfId="0" applyNumberFormat="1" applyFont="1" applyFill="1" applyAlignment="1"/>
    <xf numFmtId="0" fontId="12" fillId="3" borderId="2" xfId="0" applyFont="1" applyFill="1" applyBorder="1" applyAlignment="1">
      <alignment vertical="center"/>
    </xf>
    <xf numFmtId="49" fontId="1" fillId="3" borderId="2" xfId="0" applyNumberFormat="1" applyFont="1" applyFill="1" applyBorder="1" applyAlignment="1">
      <alignment horizontal="left" vertical="center"/>
    </xf>
    <xf numFmtId="2" fontId="12" fillId="3" borderId="2" xfId="0" applyNumberFormat="1" applyFont="1" applyFill="1" applyBorder="1" applyAlignment="1">
      <alignment horizontal="justify" vertical="center"/>
    </xf>
    <xf numFmtId="0" fontId="7" fillId="3" borderId="2" xfId="0" applyFont="1" applyFill="1" applyBorder="1" applyAlignment="1">
      <alignment vertical="center"/>
    </xf>
    <xf numFmtId="4" fontId="5" fillId="3" borderId="2" xfId="0" applyNumberFormat="1" applyFont="1" applyFill="1" applyBorder="1" applyAlignment="1">
      <alignment horizontal="left" vertical="center" wrapText="1"/>
    </xf>
    <xf numFmtId="9" fontId="5" fillId="3" borderId="2" xfId="0" applyNumberFormat="1" applyFont="1" applyFill="1" applyBorder="1" applyAlignment="1">
      <alignment horizontal="center" vertical="center" wrapText="1"/>
    </xf>
    <xf numFmtId="3" fontId="5" fillId="3" borderId="2" xfId="0" applyNumberFormat="1" applyFont="1" applyFill="1" applyBorder="1" applyAlignment="1">
      <alignment horizontal="center" vertical="center" wrapText="1"/>
    </xf>
    <xf numFmtId="10" fontId="5" fillId="3" borderId="2" xfId="0" applyNumberFormat="1" applyFont="1" applyFill="1" applyBorder="1" applyAlignment="1">
      <alignment horizontal="center" vertical="center" wrapText="1"/>
    </xf>
    <xf numFmtId="167" fontId="5" fillId="3" borderId="2" xfId="0" applyNumberFormat="1" applyFont="1" applyFill="1" applyBorder="1" applyAlignment="1">
      <alignment horizontal="center" vertical="center" wrapText="1"/>
    </xf>
    <xf numFmtId="0" fontId="5" fillId="3" borderId="2" xfId="0" applyFont="1" applyFill="1" applyBorder="1" applyAlignment="1">
      <alignment vertical="center"/>
    </xf>
    <xf numFmtId="165" fontId="5" fillId="3" borderId="2" xfId="0" applyNumberFormat="1" applyFont="1" applyFill="1" applyBorder="1" applyAlignment="1">
      <alignment horizontal="center" vertical="center" wrapText="1"/>
    </xf>
    <xf numFmtId="0" fontId="6" fillId="3" borderId="0" xfId="0" applyFont="1" applyFill="1" applyAlignment="1">
      <alignment wrapText="1"/>
    </xf>
    <xf numFmtId="2" fontId="6" fillId="3" borderId="0" xfId="0" applyNumberFormat="1" applyFont="1" applyFill="1"/>
    <xf numFmtId="0" fontId="6" fillId="3" borderId="0" xfId="0" applyFont="1" applyFill="1" applyAlignment="1">
      <alignment horizontal="center"/>
    </xf>
    <xf numFmtId="49" fontId="6" fillId="3" borderId="0" xfId="0" applyNumberFormat="1" applyFont="1" applyFill="1" applyAlignment="1">
      <alignment horizontal="left"/>
    </xf>
    <xf numFmtId="4" fontId="15" fillId="4" borderId="0" xfId="0" applyNumberFormat="1" applyFont="1" applyFill="1"/>
  </cellXfs>
  <cellStyles count="4">
    <cellStyle name="Normal" xfId="0" builtinId="0"/>
    <cellStyle name="Normal 2" xfId="1"/>
    <cellStyle name="Normal 3" xfId="2"/>
    <cellStyle name="Normal 4" xfId="3"/>
  </cellStyles>
  <dxfs count="9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26"/>
  <sheetViews>
    <sheetView tabSelected="1" zoomScale="80" zoomScaleNormal="80" workbookViewId="0">
      <pane xSplit="4" ySplit="6" topLeftCell="H7" activePane="bottomRight" state="frozen"/>
      <selection pane="topRight" activeCell="E1" sqref="E1"/>
      <selection pane="bottomLeft" activeCell="A7" sqref="A7"/>
      <selection pane="bottomRight" activeCell="D9" sqref="D9"/>
    </sheetView>
  </sheetViews>
  <sheetFormatPr defaultColWidth="9.140625" defaultRowHeight="15" x14ac:dyDescent="0.25"/>
  <cols>
    <col min="1" max="1" width="5" style="41" customWidth="1"/>
    <col min="2" max="2" width="20.7109375" style="41" customWidth="1"/>
    <col min="3" max="3" width="12.7109375" style="41" customWidth="1"/>
    <col min="4" max="4" width="26.140625" style="102" customWidth="1"/>
    <col min="5" max="5" width="22.5703125" style="102" customWidth="1"/>
    <col min="6" max="6" width="32.85546875" style="102" customWidth="1"/>
    <col min="7" max="8" width="14.5703125" style="41" customWidth="1"/>
    <col min="9" max="9" width="14.5703125" style="103" customWidth="1"/>
    <col min="10" max="10" width="9" style="41" customWidth="1"/>
    <col min="11" max="11" width="9.5703125" style="41" customWidth="1"/>
    <col min="12" max="12" width="21.42578125" style="41" customWidth="1"/>
    <col min="13" max="13" width="11.42578125" style="104" customWidth="1"/>
    <col min="14" max="14" width="12.5703125" style="105" customWidth="1"/>
    <col min="15" max="15" width="17" style="75" customWidth="1"/>
    <col min="16" max="16" width="13.85546875" style="75" customWidth="1"/>
    <col min="17" max="18" width="16.140625" style="75" customWidth="1"/>
    <col min="19" max="19" width="16.42578125" style="75" customWidth="1"/>
    <col min="20" max="20" width="18" style="75" customWidth="1"/>
    <col min="21" max="21" width="22.140625" style="41" customWidth="1"/>
    <col min="22" max="22" width="11.5703125" style="40" customWidth="1"/>
    <col min="23" max="23" width="12.28515625" style="41" customWidth="1"/>
    <col min="24" max="24" width="10.140625" style="41" customWidth="1"/>
    <col min="25" max="16384" width="9.140625" style="41"/>
  </cols>
  <sheetData>
    <row r="1" spans="1:22" s="41" customFormat="1" ht="15.75" customHeight="1" x14ac:dyDescent="0.25">
      <c r="A1" s="38" t="s">
        <v>889</v>
      </c>
      <c r="B1" s="39"/>
      <c r="C1" s="39"/>
      <c r="D1" s="39"/>
      <c r="E1" s="39"/>
      <c r="F1" s="39"/>
      <c r="G1" s="39"/>
      <c r="H1" s="39"/>
      <c r="I1" s="39"/>
      <c r="J1" s="39"/>
      <c r="K1" s="39"/>
      <c r="L1" s="39"/>
      <c r="M1" s="39"/>
      <c r="N1" s="39"/>
      <c r="O1" s="39"/>
      <c r="P1" s="39"/>
      <c r="Q1" s="39"/>
      <c r="R1" s="39"/>
      <c r="S1" s="39"/>
      <c r="T1" s="39"/>
      <c r="U1" s="39"/>
      <c r="V1" s="40"/>
    </row>
    <row r="2" spans="1:22" s="41" customFormat="1" ht="15.75" customHeight="1" x14ac:dyDescent="0.25">
      <c r="A2" s="42" t="s">
        <v>2122</v>
      </c>
      <c r="B2" s="43"/>
      <c r="C2" s="43"/>
      <c r="D2" s="43"/>
      <c r="E2" s="43"/>
      <c r="F2" s="43"/>
      <c r="G2" s="43"/>
      <c r="H2" s="43"/>
      <c r="I2" s="43"/>
      <c r="J2" s="43"/>
      <c r="K2" s="43"/>
      <c r="L2" s="43"/>
      <c r="M2" s="43"/>
      <c r="N2" s="43"/>
      <c r="O2" s="43"/>
      <c r="P2" s="43"/>
      <c r="Q2" s="43"/>
      <c r="R2" s="43"/>
      <c r="S2" s="43"/>
      <c r="T2" s="43"/>
      <c r="U2" s="43"/>
      <c r="V2" s="40"/>
    </row>
    <row r="3" spans="1:22" s="41" customFormat="1" ht="16.5" customHeight="1" x14ac:dyDescent="0.25">
      <c r="A3" s="38"/>
      <c r="B3" s="39"/>
      <c r="C3" s="39"/>
      <c r="D3" s="44"/>
      <c r="E3" s="44"/>
      <c r="F3" s="44"/>
      <c r="G3" s="44"/>
      <c r="H3" s="44"/>
      <c r="I3" s="44"/>
      <c r="J3" s="44"/>
      <c r="K3" s="44"/>
      <c r="L3" s="44"/>
      <c r="M3" s="44"/>
      <c r="N3" s="44"/>
      <c r="O3" s="45"/>
      <c r="P3" s="45"/>
      <c r="Q3" s="45"/>
      <c r="R3" s="45"/>
      <c r="S3" s="45"/>
      <c r="T3" s="45"/>
      <c r="U3" s="46"/>
      <c r="V3" s="40"/>
    </row>
    <row r="4" spans="1:22" s="41" customFormat="1" ht="26.25" customHeight="1" x14ac:dyDescent="0.25">
      <c r="A4" s="47" t="s">
        <v>0</v>
      </c>
      <c r="B4" s="47" t="s">
        <v>1</v>
      </c>
      <c r="C4" s="47" t="s">
        <v>2</v>
      </c>
      <c r="D4" s="47" t="s">
        <v>3</v>
      </c>
      <c r="E4" s="47" t="s">
        <v>4</v>
      </c>
      <c r="F4" s="47" t="s">
        <v>5</v>
      </c>
      <c r="G4" s="47" t="s">
        <v>6</v>
      </c>
      <c r="H4" s="47" t="s">
        <v>7</v>
      </c>
      <c r="I4" s="48" t="s">
        <v>8</v>
      </c>
      <c r="J4" s="47" t="s">
        <v>9</v>
      </c>
      <c r="K4" s="47" t="s">
        <v>10</v>
      </c>
      <c r="L4" s="47" t="s">
        <v>11</v>
      </c>
      <c r="M4" s="47" t="s">
        <v>12</v>
      </c>
      <c r="N4" s="49" t="s">
        <v>13</v>
      </c>
      <c r="O4" s="50" t="s">
        <v>14</v>
      </c>
      <c r="P4" s="50"/>
      <c r="Q4" s="50"/>
      <c r="R4" s="51"/>
      <c r="S4" s="51"/>
      <c r="T4" s="50" t="s">
        <v>15</v>
      </c>
      <c r="U4" s="52" t="s">
        <v>16</v>
      </c>
      <c r="V4" s="40"/>
    </row>
    <row r="5" spans="1:22" s="41" customFormat="1" ht="24.75" customHeight="1" x14ac:dyDescent="0.25">
      <c r="A5" s="47"/>
      <c r="B5" s="47"/>
      <c r="C5" s="47"/>
      <c r="D5" s="47"/>
      <c r="E5" s="47"/>
      <c r="F5" s="47"/>
      <c r="G5" s="47"/>
      <c r="H5" s="47"/>
      <c r="I5" s="48"/>
      <c r="J5" s="47"/>
      <c r="K5" s="47"/>
      <c r="L5" s="47"/>
      <c r="M5" s="47"/>
      <c r="N5" s="49"/>
      <c r="O5" s="50" t="s">
        <v>17</v>
      </c>
      <c r="P5" s="50"/>
      <c r="Q5" s="50" t="s">
        <v>18</v>
      </c>
      <c r="R5" s="50" t="s">
        <v>19</v>
      </c>
      <c r="S5" s="50" t="s">
        <v>20</v>
      </c>
      <c r="T5" s="53"/>
      <c r="U5" s="54"/>
      <c r="V5" s="40"/>
    </row>
    <row r="6" spans="1:22" s="41" customFormat="1" ht="32.25" customHeight="1" x14ac:dyDescent="0.25">
      <c r="A6" s="55"/>
      <c r="B6" s="47"/>
      <c r="C6" s="47"/>
      <c r="D6" s="55"/>
      <c r="E6" s="55"/>
      <c r="F6" s="47"/>
      <c r="G6" s="47"/>
      <c r="H6" s="47"/>
      <c r="I6" s="48"/>
      <c r="J6" s="47"/>
      <c r="K6" s="47"/>
      <c r="L6" s="47"/>
      <c r="M6" s="47"/>
      <c r="N6" s="49"/>
      <c r="O6" s="51" t="s">
        <v>21</v>
      </c>
      <c r="P6" s="51" t="s">
        <v>22</v>
      </c>
      <c r="Q6" s="53"/>
      <c r="R6" s="50"/>
      <c r="S6" s="50"/>
      <c r="T6" s="53"/>
      <c r="U6" s="54"/>
      <c r="V6" s="40"/>
    </row>
    <row r="7" spans="1:22" s="41" customFormat="1" ht="15.75" x14ac:dyDescent="0.25">
      <c r="A7" s="56"/>
      <c r="B7" s="57" t="s">
        <v>23</v>
      </c>
      <c r="C7" s="56"/>
      <c r="D7" s="56"/>
      <c r="E7" s="56"/>
      <c r="F7" s="56"/>
      <c r="G7" s="56"/>
      <c r="H7" s="56"/>
      <c r="I7" s="58"/>
      <c r="J7" s="56"/>
      <c r="K7" s="56"/>
      <c r="L7" s="56"/>
      <c r="M7" s="59"/>
      <c r="N7" s="60"/>
      <c r="O7" s="61"/>
      <c r="P7" s="61"/>
      <c r="Q7" s="61"/>
      <c r="R7" s="61"/>
      <c r="S7" s="61"/>
      <c r="T7" s="61"/>
      <c r="U7" s="56"/>
      <c r="V7" s="40"/>
    </row>
    <row r="8" spans="1:22" s="41" customFormat="1" x14ac:dyDescent="0.25">
      <c r="A8" s="56">
        <v>1</v>
      </c>
      <c r="B8" s="56" t="s">
        <v>24</v>
      </c>
      <c r="C8" s="56">
        <v>102279</v>
      </c>
      <c r="D8" s="56" t="s">
        <v>25</v>
      </c>
      <c r="E8" s="56" t="s">
        <v>26</v>
      </c>
      <c r="F8" s="56" t="s">
        <v>27</v>
      </c>
      <c r="G8" s="56" t="s">
        <v>28</v>
      </c>
      <c r="H8" s="56" t="s">
        <v>29</v>
      </c>
      <c r="I8" s="58">
        <v>69.7</v>
      </c>
      <c r="J8" s="56" t="s">
        <v>30</v>
      </c>
      <c r="K8" s="56" t="s">
        <v>23</v>
      </c>
      <c r="L8" s="56" t="s">
        <v>31</v>
      </c>
      <c r="M8" s="59" t="s">
        <v>32</v>
      </c>
      <c r="N8" s="60" t="s">
        <v>875</v>
      </c>
      <c r="O8" s="62">
        <v>573563.53</v>
      </c>
      <c r="P8" s="62">
        <v>101217.09</v>
      </c>
      <c r="Q8" s="62">
        <v>148122.57999999999</v>
      </c>
      <c r="R8" s="62"/>
      <c r="S8" s="62">
        <v>167100</v>
      </c>
      <c r="T8" s="62">
        <f>O8+P8+Q8+S8</f>
        <v>990003.19999999995</v>
      </c>
      <c r="U8" s="63" t="s">
        <v>33</v>
      </c>
      <c r="V8" s="40"/>
    </row>
    <row r="9" spans="1:22" s="41" customFormat="1" x14ac:dyDescent="0.25">
      <c r="A9" s="56">
        <v>2</v>
      </c>
      <c r="B9" s="56" t="s">
        <v>24</v>
      </c>
      <c r="C9" s="56">
        <v>102650</v>
      </c>
      <c r="D9" s="56" t="s">
        <v>34</v>
      </c>
      <c r="E9" s="56" t="s">
        <v>35</v>
      </c>
      <c r="F9" s="56" t="s">
        <v>36</v>
      </c>
      <c r="G9" s="56" t="s">
        <v>37</v>
      </c>
      <c r="H9" s="56" t="s">
        <v>38</v>
      </c>
      <c r="I9" s="58">
        <v>67.91</v>
      </c>
      <c r="J9" s="56" t="s">
        <v>30</v>
      </c>
      <c r="K9" s="56" t="s">
        <v>23</v>
      </c>
      <c r="L9" s="56" t="s">
        <v>23</v>
      </c>
      <c r="M9" s="59" t="s">
        <v>32</v>
      </c>
      <c r="N9" s="60" t="s">
        <v>875</v>
      </c>
      <c r="O9" s="62">
        <v>155011.01999999999</v>
      </c>
      <c r="P9" s="62">
        <v>27354.89</v>
      </c>
      <c r="Q9" s="62">
        <v>45876.800000000003</v>
      </c>
      <c r="R9" s="62"/>
      <c r="S9" s="62">
        <v>4700.5</v>
      </c>
      <c r="T9" s="62">
        <f t="shared" ref="T9:T72" si="0">O9+P9+Q9+S9</f>
        <v>232943.20999999996</v>
      </c>
      <c r="U9" s="63" t="s">
        <v>888</v>
      </c>
      <c r="V9" s="40"/>
    </row>
    <row r="10" spans="1:22" s="41" customFormat="1" x14ac:dyDescent="0.25">
      <c r="A10" s="56">
        <v>3</v>
      </c>
      <c r="B10" s="56" t="s">
        <v>24</v>
      </c>
      <c r="C10" s="56">
        <v>102685</v>
      </c>
      <c r="D10" s="56" t="s">
        <v>39</v>
      </c>
      <c r="E10" s="56" t="s">
        <v>40</v>
      </c>
      <c r="F10" s="56" t="s">
        <v>41</v>
      </c>
      <c r="G10" s="56" t="s">
        <v>42</v>
      </c>
      <c r="H10" s="56" t="s">
        <v>43</v>
      </c>
      <c r="I10" s="58">
        <v>68</v>
      </c>
      <c r="J10" s="56" t="s">
        <v>30</v>
      </c>
      <c r="K10" s="56" t="s">
        <v>23</v>
      </c>
      <c r="L10" s="56" t="s">
        <v>23</v>
      </c>
      <c r="M10" s="59" t="s">
        <v>32</v>
      </c>
      <c r="N10" s="60" t="s">
        <v>875</v>
      </c>
      <c r="O10" s="62">
        <v>654822.07999999996</v>
      </c>
      <c r="P10" s="62">
        <v>115556.84</v>
      </c>
      <c r="Q10" s="62">
        <v>192594.74</v>
      </c>
      <c r="R10" s="62"/>
      <c r="S10" s="62">
        <v>185866.54</v>
      </c>
      <c r="T10" s="62">
        <f t="shared" si="0"/>
        <v>1148840.2</v>
      </c>
      <c r="U10" s="63" t="s">
        <v>33</v>
      </c>
      <c r="V10" s="40"/>
    </row>
    <row r="11" spans="1:22" s="41" customFormat="1" x14ac:dyDescent="0.25">
      <c r="A11" s="56">
        <v>4</v>
      </c>
      <c r="B11" s="56" t="s">
        <v>24</v>
      </c>
      <c r="C11" s="56">
        <v>102698</v>
      </c>
      <c r="D11" s="56" t="s">
        <v>44</v>
      </c>
      <c r="E11" s="56" t="s">
        <v>45</v>
      </c>
      <c r="F11" s="56" t="s">
        <v>46</v>
      </c>
      <c r="G11" s="56" t="s">
        <v>47</v>
      </c>
      <c r="H11" s="56" t="s">
        <v>43</v>
      </c>
      <c r="I11" s="58">
        <v>67.900000000000006</v>
      </c>
      <c r="J11" s="56" t="s">
        <v>30</v>
      </c>
      <c r="K11" s="56" t="s">
        <v>23</v>
      </c>
      <c r="L11" s="56" t="s">
        <v>23</v>
      </c>
      <c r="M11" s="59" t="s">
        <v>32</v>
      </c>
      <c r="N11" s="60" t="s">
        <v>875</v>
      </c>
      <c r="O11" s="62">
        <v>306610.62</v>
      </c>
      <c r="P11" s="62">
        <v>54107.76</v>
      </c>
      <c r="Q11" s="62">
        <v>90856.960000000006</v>
      </c>
      <c r="R11" s="62"/>
      <c r="S11" s="62">
        <v>3678.53</v>
      </c>
      <c r="T11" s="62">
        <f t="shared" si="0"/>
        <v>455253.87000000005</v>
      </c>
      <c r="U11" s="63" t="s">
        <v>33</v>
      </c>
      <c r="V11" s="40"/>
    </row>
    <row r="12" spans="1:22" s="41" customFormat="1" x14ac:dyDescent="0.25">
      <c r="A12" s="56">
        <v>5</v>
      </c>
      <c r="B12" s="56" t="s">
        <v>24</v>
      </c>
      <c r="C12" s="56">
        <v>102876</v>
      </c>
      <c r="D12" s="56" t="s">
        <v>48</v>
      </c>
      <c r="E12" s="56" t="s">
        <v>49</v>
      </c>
      <c r="F12" s="56" t="s">
        <v>50</v>
      </c>
      <c r="G12" s="56" t="s">
        <v>51</v>
      </c>
      <c r="H12" s="56" t="s">
        <v>43</v>
      </c>
      <c r="I12" s="58">
        <v>76.5</v>
      </c>
      <c r="J12" s="56" t="s">
        <v>30</v>
      </c>
      <c r="K12" s="56" t="s">
        <v>23</v>
      </c>
      <c r="L12" s="56" t="s">
        <v>23</v>
      </c>
      <c r="M12" s="59" t="s">
        <v>32</v>
      </c>
      <c r="N12" s="60" t="s">
        <v>875</v>
      </c>
      <c r="O12" s="62">
        <v>155715.75</v>
      </c>
      <c r="P12" s="62">
        <v>27479.25</v>
      </c>
      <c r="Q12" s="62">
        <v>20355</v>
      </c>
      <c r="R12" s="62"/>
      <c r="S12" s="62">
        <v>38674.5</v>
      </c>
      <c r="T12" s="62">
        <f t="shared" si="0"/>
        <v>242224.5</v>
      </c>
      <c r="U12" s="63" t="s">
        <v>33</v>
      </c>
      <c r="V12" s="40"/>
    </row>
    <row r="13" spans="1:22" s="41" customFormat="1" x14ac:dyDescent="0.25">
      <c r="A13" s="56">
        <v>6</v>
      </c>
      <c r="B13" s="56" t="s">
        <v>24</v>
      </c>
      <c r="C13" s="56">
        <v>103145</v>
      </c>
      <c r="D13" s="56" t="s">
        <v>52</v>
      </c>
      <c r="E13" s="56" t="s">
        <v>53</v>
      </c>
      <c r="F13" s="56" t="s">
        <v>54</v>
      </c>
      <c r="G13" s="56" t="s">
        <v>55</v>
      </c>
      <c r="H13" s="56" t="s">
        <v>56</v>
      </c>
      <c r="I13" s="58">
        <v>74.8</v>
      </c>
      <c r="J13" s="56" t="s">
        <v>30</v>
      </c>
      <c r="K13" s="56" t="s">
        <v>23</v>
      </c>
      <c r="L13" s="56" t="s">
        <v>23</v>
      </c>
      <c r="M13" s="59" t="s">
        <v>32</v>
      </c>
      <c r="N13" s="60" t="s">
        <v>875</v>
      </c>
      <c r="O13" s="62">
        <v>624131.19999999995</v>
      </c>
      <c r="P13" s="62">
        <v>110140.8</v>
      </c>
      <c r="Q13" s="62">
        <v>100128</v>
      </c>
      <c r="R13" s="62"/>
      <c r="S13" s="62">
        <v>176306.27</v>
      </c>
      <c r="T13" s="62">
        <f t="shared" si="0"/>
        <v>1010706.27</v>
      </c>
      <c r="U13" s="63" t="s">
        <v>33</v>
      </c>
      <c r="V13" s="40"/>
    </row>
    <row r="14" spans="1:22" s="41" customFormat="1" x14ac:dyDescent="0.25">
      <c r="A14" s="56">
        <v>7</v>
      </c>
      <c r="B14" s="56" t="s">
        <v>24</v>
      </c>
      <c r="C14" s="56">
        <v>103235</v>
      </c>
      <c r="D14" s="56" t="s">
        <v>57</v>
      </c>
      <c r="E14" s="56" t="s">
        <v>58</v>
      </c>
      <c r="F14" s="56" t="s">
        <v>59</v>
      </c>
      <c r="G14" s="56" t="s">
        <v>60</v>
      </c>
      <c r="H14" s="56" t="s">
        <v>61</v>
      </c>
      <c r="I14" s="58">
        <v>68</v>
      </c>
      <c r="J14" s="56" t="s">
        <v>30</v>
      </c>
      <c r="K14" s="56" t="s">
        <v>23</v>
      </c>
      <c r="L14" s="56" t="s">
        <v>23</v>
      </c>
      <c r="M14" s="59" t="s">
        <v>32</v>
      </c>
      <c r="N14" s="60" t="s">
        <v>875</v>
      </c>
      <c r="O14" s="62">
        <v>760291</v>
      </c>
      <c r="P14" s="62">
        <v>134169</v>
      </c>
      <c r="Q14" s="62">
        <v>223615</v>
      </c>
      <c r="R14" s="62"/>
      <c r="S14" s="62">
        <v>362946.22</v>
      </c>
      <c r="T14" s="62">
        <f t="shared" si="0"/>
        <v>1481021.22</v>
      </c>
      <c r="U14" s="63" t="s">
        <v>33</v>
      </c>
      <c r="V14" s="40"/>
    </row>
    <row r="15" spans="1:22" s="41" customFormat="1" x14ac:dyDescent="0.25">
      <c r="A15" s="56">
        <v>8</v>
      </c>
      <c r="B15" s="56" t="s">
        <v>24</v>
      </c>
      <c r="C15" s="56">
        <v>103412</v>
      </c>
      <c r="D15" s="56" t="s">
        <v>62</v>
      </c>
      <c r="E15" s="56" t="s">
        <v>63</v>
      </c>
      <c r="F15" s="56" t="s">
        <v>64</v>
      </c>
      <c r="G15" s="56" t="s">
        <v>28</v>
      </c>
      <c r="H15" s="56" t="s">
        <v>65</v>
      </c>
      <c r="I15" s="58">
        <v>68</v>
      </c>
      <c r="J15" s="56" t="s">
        <v>30</v>
      </c>
      <c r="K15" s="56" t="s">
        <v>23</v>
      </c>
      <c r="L15" s="56" t="s">
        <v>23</v>
      </c>
      <c r="M15" s="59" t="s">
        <v>32</v>
      </c>
      <c r="N15" s="60" t="s">
        <v>875</v>
      </c>
      <c r="O15" s="62">
        <v>627467.81999999995</v>
      </c>
      <c r="P15" s="62">
        <v>110729.62</v>
      </c>
      <c r="Q15" s="62">
        <v>184549.37</v>
      </c>
      <c r="R15" s="62"/>
      <c r="S15" s="62">
        <v>9819.6</v>
      </c>
      <c r="T15" s="62">
        <f t="shared" si="0"/>
        <v>932566.40999999992</v>
      </c>
      <c r="U15" s="63" t="s">
        <v>33</v>
      </c>
      <c r="V15" s="40"/>
    </row>
    <row r="16" spans="1:22" s="41" customFormat="1" x14ac:dyDescent="0.25">
      <c r="A16" s="56">
        <v>9</v>
      </c>
      <c r="B16" s="56" t="s">
        <v>24</v>
      </c>
      <c r="C16" s="56">
        <v>103512</v>
      </c>
      <c r="D16" s="56" t="s">
        <v>66</v>
      </c>
      <c r="E16" s="56" t="s">
        <v>67</v>
      </c>
      <c r="F16" s="56" t="s">
        <v>68</v>
      </c>
      <c r="G16" s="56" t="s">
        <v>69</v>
      </c>
      <c r="H16" s="56" t="s">
        <v>70</v>
      </c>
      <c r="I16" s="58">
        <v>67.14</v>
      </c>
      <c r="J16" s="56" t="s">
        <v>30</v>
      </c>
      <c r="K16" s="56" t="s">
        <v>23</v>
      </c>
      <c r="L16" s="56" t="s">
        <v>23</v>
      </c>
      <c r="M16" s="59" t="s">
        <v>32</v>
      </c>
      <c r="N16" s="60" t="s">
        <v>875</v>
      </c>
      <c r="O16" s="62">
        <v>757231.5</v>
      </c>
      <c r="P16" s="62">
        <v>133629.09</v>
      </c>
      <c r="Q16" s="62">
        <v>236953.8</v>
      </c>
      <c r="R16" s="62"/>
      <c r="S16" s="62">
        <v>214522.73</v>
      </c>
      <c r="T16" s="62">
        <f t="shared" si="0"/>
        <v>1342337.1199999999</v>
      </c>
      <c r="U16" s="63" t="s">
        <v>33</v>
      </c>
      <c r="V16" s="40"/>
    </row>
    <row r="17" spans="1:22" s="41" customFormat="1" x14ac:dyDescent="0.25">
      <c r="A17" s="56">
        <v>10</v>
      </c>
      <c r="B17" s="56" t="s">
        <v>24</v>
      </c>
      <c r="C17" s="56">
        <v>103597</v>
      </c>
      <c r="D17" s="56" t="s">
        <v>71</v>
      </c>
      <c r="E17" s="56" t="s">
        <v>72</v>
      </c>
      <c r="F17" s="56" t="s">
        <v>73</v>
      </c>
      <c r="G17" s="56" t="s">
        <v>74</v>
      </c>
      <c r="H17" s="56" t="s">
        <v>75</v>
      </c>
      <c r="I17" s="58">
        <v>68</v>
      </c>
      <c r="J17" s="56" t="s">
        <v>30</v>
      </c>
      <c r="K17" s="56" t="s">
        <v>23</v>
      </c>
      <c r="L17" s="56" t="s">
        <v>23</v>
      </c>
      <c r="M17" s="59" t="s">
        <v>32</v>
      </c>
      <c r="N17" s="60" t="s">
        <v>875</v>
      </c>
      <c r="O17" s="62">
        <v>756578.26</v>
      </c>
      <c r="P17" s="62">
        <v>133513.82</v>
      </c>
      <c r="Q17" s="62">
        <v>222523.02</v>
      </c>
      <c r="R17" s="62"/>
      <c r="S17" s="62">
        <v>211436.87</v>
      </c>
      <c r="T17" s="62">
        <f t="shared" si="0"/>
        <v>1324051.9700000002</v>
      </c>
      <c r="U17" s="63" t="s">
        <v>33</v>
      </c>
      <c r="V17" s="40"/>
    </row>
    <row r="18" spans="1:22" s="41" customFormat="1" x14ac:dyDescent="0.25">
      <c r="A18" s="56">
        <v>11</v>
      </c>
      <c r="B18" s="56" t="s">
        <v>24</v>
      </c>
      <c r="C18" s="56">
        <v>103699</v>
      </c>
      <c r="D18" s="56" t="s">
        <v>76</v>
      </c>
      <c r="E18" s="56" t="s">
        <v>77</v>
      </c>
      <c r="F18" s="56" t="s">
        <v>78</v>
      </c>
      <c r="G18" s="56" t="s">
        <v>79</v>
      </c>
      <c r="H18" s="56" t="s">
        <v>80</v>
      </c>
      <c r="I18" s="58">
        <v>68</v>
      </c>
      <c r="J18" s="56" t="s">
        <v>30</v>
      </c>
      <c r="K18" s="56" t="s">
        <v>23</v>
      </c>
      <c r="L18" s="56" t="s">
        <v>23</v>
      </c>
      <c r="M18" s="59" t="s">
        <v>32</v>
      </c>
      <c r="N18" s="60" t="s">
        <v>875</v>
      </c>
      <c r="O18" s="62">
        <v>340430.04</v>
      </c>
      <c r="P18" s="62">
        <v>60075.89</v>
      </c>
      <c r="Q18" s="62">
        <v>100126.49</v>
      </c>
      <c r="R18" s="62"/>
      <c r="S18" s="62">
        <v>95120.16</v>
      </c>
      <c r="T18" s="62">
        <f t="shared" si="0"/>
        <v>595752.57999999996</v>
      </c>
      <c r="U18" s="63" t="s">
        <v>33</v>
      </c>
      <c r="V18" s="40"/>
    </row>
    <row r="19" spans="1:22" s="41" customFormat="1" x14ac:dyDescent="0.25">
      <c r="A19" s="56">
        <v>12</v>
      </c>
      <c r="B19" s="56" t="s">
        <v>24</v>
      </c>
      <c r="C19" s="56">
        <v>103910</v>
      </c>
      <c r="D19" s="56" t="s">
        <v>81</v>
      </c>
      <c r="E19" s="56" t="s">
        <v>82</v>
      </c>
      <c r="F19" s="56" t="s">
        <v>83</v>
      </c>
      <c r="G19" s="56" t="s">
        <v>84</v>
      </c>
      <c r="H19" s="56" t="s">
        <v>56</v>
      </c>
      <c r="I19" s="58">
        <v>68</v>
      </c>
      <c r="J19" s="56" t="s">
        <v>30</v>
      </c>
      <c r="K19" s="56" t="s">
        <v>23</v>
      </c>
      <c r="L19" s="56" t="s">
        <v>23</v>
      </c>
      <c r="M19" s="59" t="s">
        <v>32</v>
      </c>
      <c r="N19" s="60" t="s">
        <v>875</v>
      </c>
      <c r="O19" s="62">
        <v>597958</v>
      </c>
      <c r="P19" s="62">
        <v>105522</v>
      </c>
      <c r="Q19" s="62">
        <v>175870</v>
      </c>
      <c r="R19" s="62"/>
      <c r="S19" s="62">
        <v>169456.5</v>
      </c>
      <c r="T19" s="62">
        <f t="shared" si="0"/>
        <v>1048806.5</v>
      </c>
      <c r="U19" s="63" t="s">
        <v>33</v>
      </c>
      <c r="V19" s="40"/>
    </row>
    <row r="20" spans="1:22" s="41" customFormat="1" x14ac:dyDescent="0.25">
      <c r="A20" s="56">
        <v>13</v>
      </c>
      <c r="B20" s="56" t="s">
        <v>24</v>
      </c>
      <c r="C20" s="56">
        <v>104086</v>
      </c>
      <c r="D20" s="56" t="s">
        <v>85</v>
      </c>
      <c r="E20" s="56" t="s">
        <v>86</v>
      </c>
      <c r="F20" s="56" t="s">
        <v>87</v>
      </c>
      <c r="G20" s="56" t="s">
        <v>88</v>
      </c>
      <c r="H20" s="56" t="s">
        <v>65</v>
      </c>
      <c r="I20" s="58">
        <v>68.38</v>
      </c>
      <c r="J20" s="56" t="s">
        <v>30</v>
      </c>
      <c r="K20" s="56" t="s">
        <v>23</v>
      </c>
      <c r="L20" s="56" t="s">
        <v>23</v>
      </c>
      <c r="M20" s="59" t="s">
        <v>32</v>
      </c>
      <c r="N20" s="60" t="s">
        <v>875</v>
      </c>
      <c r="O20" s="62">
        <v>732237.21</v>
      </c>
      <c r="P20" s="62">
        <v>129218.34</v>
      </c>
      <c r="Q20" s="62">
        <v>209340.66</v>
      </c>
      <c r="R20" s="62"/>
      <c r="S20" s="62">
        <v>3808</v>
      </c>
      <c r="T20" s="62">
        <f t="shared" si="0"/>
        <v>1074604.21</v>
      </c>
      <c r="U20" s="63" t="s">
        <v>33</v>
      </c>
      <c r="V20" s="40"/>
    </row>
    <row r="21" spans="1:22" s="41" customFormat="1" x14ac:dyDescent="0.25">
      <c r="A21" s="56">
        <v>14</v>
      </c>
      <c r="B21" s="56" t="s">
        <v>24</v>
      </c>
      <c r="C21" s="56">
        <v>104110</v>
      </c>
      <c r="D21" s="56" t="s">
        <v>89</v>
      </c>
      <c r="E21" s="56" t="s">
        <v>90</v>
      </c>
      <c r="F21" s="56" t="s">
        <v>91</v>
      </c>
      <c r="G21" s="56" t="s">
        <v>92</v>
      </c>
      <c r="H21" s="56" t="s">
        <v>93</v>
      </c>
      <c r="I21" s="58">
        <v>68</v>
      </c>
      <c r="J21" s="56" t="s">
        <v>30</v>
      </c>
      <c r="K21" s="56" t="s">
        <v>23</v>
      </c>
      <c r="L21" s="56" t="s">
        <v>94</v>
      </c>
      <c r="M21" s="59" t="s">
        <v>32</v>
      </c>
      <c r="N21" s="60" t="s">
        <v>875</v>
      </c>
      <c r="O21" s="62">
        <v>760290.99</v>
      </c>
      <c r="P21" s="62">
        <v>134169</v>
      </c>
      <c r="Q21" s="62">
        <v>223615.01</v>
      </c>
      <c r="R21" s="62"/>
      <c r="S21" s="62">
        <v>235362.52</v>
      </c>
      <c r="T21" s="62">
        <f t="shared" si="0"/>
        <v>1353437.52</v>
      </c>
      <c r="U21" s="63" t="s">
        <v>33</v>
      </c>
      <c r="V21" s="40"/>
    </row>
    <row r="22" spans="1:22" s="41" customFormat="1" x14ac:dyDescent="0.25">
      <c r="A22" s="56">
        <v>15</v>
      </c>
      <c r="B22" s="56" t="s">
        <v>24</v>
      </c>
      <c r="C22" s="56">
        <v>104338</v>
      </c>
      <c r="D22" s="56" t="s">
        <v>95</v>
      </c>
      <c r="E22" s="56" t="s">
        <v>96</v>
      </c>
      <c r="F22" s="56" t="s">
        <v>97</v>
      </c>
      <c r="G22" s="56" t="s">
        <v>98</v>
      </c>
      <c r="H22" s="56" t="s">
        <v>65</v>
      </c>
      <c r="I22" s="58">
        <v>68</v>
      </c>
      <c r="J22" s="56" t="s">
        <v>30</v>
      </c>
      <c r="K22" s="56" t="s">
        <v>23</v>
      </c>
      <c r="L22" s="56" t="s">
        <v>99</v>
      </c>
      <c r="M22" s="59" t="s">
        <v>32</v>
      </c>
      <c r="N22" s="60" t="s">
        <v>875</v>
      </c>
      <c r="O22" s="62">
        <v>165743.85</v>
      </c>
      <c r="P22" s="62">
        <v>29248.92</v>
      </c>
      <c r="Q22" s="62">
        <v>48748.2</v>
      </c>
      <c r="R22" s="62"/>
      <c r="S22" s="62">
        <v>11900</v>
      </c>
      <c r="T22" s="62">
        <f t="shared" si="0"/>
        <v>255640.97000000003</v>
      </c>
      <c r="U22" s="63" t="s">
        <v>33</v>
      </c>
      <c r="V22" s="40"/>
    </row>
    <row r="23" spans="1:22" s="41" customFormat="1" x14ac:dyDescent="0.25">
      <c r="A23" s="56">
        <v>16</v>
      </c>
      <c r="B23" s="56" t="s">
        <v>24</v>
      </c>
      <c r="C23" s="56">
        <v>104388</v>
      </c>
      <c r="D23" s="56" t="s">
        <v>100</v>
      </c>
      <c r="E23" s="56" t="s">
        <v>101</v>
      </c>
      <c r="F23" s="56" t="s">
        <v>102</v>
      </c>
      <c r="G23" s="56" t="s">
        <v>103</v>
      </c>
      <c r="H23" s="56" t="s">
        <v>56</v>
      </c>
      <c r="I23" s="58">
        <v>68</v>
      </c>
      <c r="J23" s="56" t="s">
        <v>30</v>
      </c>
      <c r="K23" s="56" t="s">
        <v>23</v>
      </c>
      <c r="L23" s="56" t="s">
        <v>23</v>
      </c>
      <c r="M23" s="59" t="s">
        <v>32</v>
      </c>
      <c r="N23" s="60" t="s">
        <v>875</v>
      </c>
      <c r="O23" s="62">
        <v>706806.96</v>
      </c>
      <c r="P23" s="62">
        <v>124730.64</v>
      </c>
      <c r="Q23" s="62">
        <v>207884.4</v>
      </c>
      <c r="R23" s="62"/>
      <c r="S23" s="62">
        <v>198799.19</v>
      </c>
      <c r="T23" s="62">
        <f t="shared" si="0"/>
        <v>1238221.19</v>
      </c>
      <c r="U23" s="63" t="s">
        <v>33</v>
      </c>
      <c r="V23" s="40"/>
    </row>
    <row r="24" spans="1:22" s="41" customFormat="1" x14ac:dyDescent="0.25">
      <c r="A24" s="56">
        <v>17</v>
      </c>
      <c r="B24" s="56" t="s">
        <v>24</v>
      </c>
      <c r="C24" s="56">
        <v>104391</v>
      </c>
      <c r="D24" s="56" t="s">
        <v>104</v>
      </c>
      <c r="E24" s="56" t="s">
        <v>105</v>
      </c>
      <c r="F24" s="56" t="s">
        <v>106</v>
      </c>
      <c r="G24" s="56" t="s">
        <v>107</v>
      </c>
      <c r="H24" s="56" t="s">
        <v>80</v>
      </c>
      <c r="I24" s="58">
        <v>64.91</v>
      </c>
      <c r="J24" s="56" t="s">
        <v>30</v>
      </c>
      <c r="K24" s="56" t="s">
        <v>23</v>
      </c>
      <c r="L24" s="56" t="s">
        <v>23</v>
      </c>
      <c r="M24" s="59" t="s">
        <v>32</v>
      </c>
      <c r="N24" s="60" t="s">
        <v>875</v>
      </c>
      <c r="O24" s="62">
        <v>748861.97</v>
      </c>
      <c r="P24" s="62">
        <v>132152.10999999999</v>
      </c>
      <c r="Q24" s="62">
        <v>272598.7</v>
      </c>
      <c r="R24" s="62"/>
      <c r="S24" s="62">
        <v>238</v>
      </c>
      <c r="T24" s="62">
        <f t="shared" si="0"/>
        <v>1153850.78</v>
      </c>
      <c r="U24" s="63" t="s">
        <v>33</v>
      </c>
      <c r="V24" s="40"/>
    </row>
    <row r="25" spans="1:22" s="41" customFormat="1" x14ac:dyDescent="0.25">
      <c r="A25" s="56">
        <v>18</v>
      </c>
      <c r="B25" s="56" t="s">
        <v>24</v>
      </c>
      <c r="C25" s="56">
        <v>104525</v>
      </c>
      <c r="D25" s="56" t="s">
        <v>108</v>
      </c>
      <c r="E25" s="56" t="s">
        <v>109</v>
      </c>
      <c r="F25" s="56" t="s">
        <v>110</v>
      </c>
      <c r="G25" s="56" t="s">
        <v>88</v>
      </c>
      <c r="H25" s="56" t="s">
        <v>61</v>
      </c>
      <c r="I25" s="58">
        <v>73.099999999999994</v>
      </c>
      <c r="J25" s="56" t="s">
        <v>30</v>
      </c>
      <c r="K25" s="56" t="s">
        <v>23</v>
      </c>
      <c r="L25" s="56" t="s">
        <v>23</v>
      </c>
      <c r="M25" s="59" t="s">
        <v>32</v>
      </c>
      <c r="N25" s="60" t="s">
        <v>875</v>
      </c>
      <c r="O25" s="62">
        <v>318718.56</v>
      </c>
      <c r="P25" s="62">
        <v>56244.46</v>
      </c>
      <c r="Q25" s="62">
        <v>61040.49</v>
      </c>
      <c r="R25" s="62"/>
      <c r="S25" s="62">
        <v>84726.53</v>
      </c>
      <c r="T25" s="62">
        <f t="shared" si="0"/>
        <v>520730.04000000004</v>
      </c>
      <c r="U25" s="63" t="s">
        <v>33</v>
      </c>
      <c r="V25" s="40"/>
    </row>
    <row r="26" spans="1:22" s="41" customFormat="1" x14ac:dyDescent="0.25">
      <c r="A26" s="56">
        <v>19</v>
      </c>
      <c r="B26" s="56" t="s">
        <v>24</v>
      </c>
      <c r="C26" s="56">
        <v>104580</v>
      </c>
      <c r="D26" s="56" t="s">
        <v>111</v>
      </c>
      <c r="E26" s="56" t="s">
        <v>112</v>
      </c>
      <c r="F26" s="56" t="s">
        <v>113</v>
      </c>
      <c r="G26" s="56" t="s">
        <v>114</v>
      </c>
      <c r="H26" s="56" t="s">
        <v>65</v>
      </c>
      <c r="I26" s="58">
        <v>68</v>
      </c>
      <c r="J26" s="56" t="s">
        <v>30</v>
      </c>
      <c r="K26" s="56" t="s">
        <v>23</v>
      </c>
      <c r="L26" s="56" t="s">
        <v>99</v>
      </c>
      <c r="M26" s="59" t="s">
        <v>32</v>
      </c>
      <c r="N26" s="60" t="s">
        <v>875</v>
      </c>
      <c r="O26" s="62">
        <v>673871.16</v>
      </c>
      <c r="P26" s="62">
        <v>118918.44</v>
      </c>
      <c r="Q26" s="62">
        <v>198197.4</v>
      </c>
      <c r="R26" s="62"/>
      <c r="S26" s="62">
        <v>194126.86</v>
      </c>
      <c r="T26" s="62">
        <f t="shared" si="0"/>
        <v>1185113.8600000001</v>
      </c>
      <c r="U26" s="63" t="s">
        <v>33</v>
      </c>
      <c r="V26" s="40"/>
    </row>
    <row r="27" spans="1:22" s="41" customFormat="1" x14ac:dyDescent="0.25">
      <c r="A27" s="56">
        <v>20</v>
      </c>
      <c r="B27" s="56" t="s">
        <v>24</v>
      </c>
      <c r="C27" s="56">
        <v>104613</v>
      </c>
      <c r="D27" s="56" t="s">
        <v>115</v>
      </c>
      <c r="E27" s="56" t="s">
        <v>116</v>
      </c>
      <c r="F27" s="56" t="s">
        <v>117</v>
      </c>
      <c r="G27" s="56" t="s">
        <v>118</v>
      </c>
      <c r="H27" s="56" t="s">
        <v>70</v>
      </c>
      <c r="I27" s="58">
        <v>76.5</v>
      </c>
      <c r="J27" s="56" t="s">
        <v>30</v>
      </c>
      <c r="K27" s="56" t="s">
        <v>23</v>
      </c>
      <c r="L27" s="56" t="s">
        <v>99</v>
      </c>
      <c r="M27" s="59" t="s">
        <v>32</v>
      </c>
      <c r="N27" s="60" t="s">
        <v>875</v>
      </c>
      <c r="O27" s="62">
        <v>759401.73</v>
      </c>
      <c r="P27" s="62">
        <v>134012.07</v>
      </c>
      <c r="Q27" s="62">
        <v>99268.2</v>
      </c>
      <c r="R27" s="62"/>
      <c r="S27" s="62">
        <v>194448.91</v>
      </c>
      <c r="T27" s="62">
        <f t="shared" si="0"/>
        <v>1187130.9099999999</v>
      </c>
      <c r="U27" s="63" t="s">
        <v>33</v>
      </c>
      <c r="V27" s="40"/>
    </row>
    <row r="28" spans="1:22" s="41" customFormat="1" x14ac:dyDescent="0.25">
      <c r="A28" s="56">
        <v>21</v>
      </c>
      <c r="B28" s="56" t="s">
        <v>24</v>
      </c>
      <c r="C28" s="56">
        <v>104686</v>
      </c>
      <c r="D28" s="56" t="s">
        <v>119</v>
      </c>
      <c r="E28" s="56" t="s">
        <v>120</v>
      </c>
      <c r="F28" s="56" t="s">
        <v>121</v>
      </c>
      <c r="G28" s="56" t="s">
        <v>98</v>
      </c>
      <c r="H28" s="56" t="s">
        <v>61</v>
      </c>
      <c r="I28" s="58">
        <v>68</v>
      </c>
      <c r="J28" s="56" t="s">
        <v>30</v>
      </c>
      <c r="K28" s="56" t="s">
        <v>23</v>
      </c>
      <c r="L28" s="56" t="s">
        <v>23</v>
      </c>
      <c r="M28" s="59" t="s">
        <v>32</v>
      </c>
      <c r="N28" s="60" t="s">
        <v>875</v>
      </c>
      <c r="O28" s="62">
        <v>441979.56</v>
      </c>
      <c r="P28" s="62">
        <v>77996.399999999994</v>
      </c>
      <c r="Q28" s="62">
        <v>129993.99</v>
      </c>
      <c r="R28" s="62"/>
      <c r="S28" s="62">
        <v>124652.63</v>
      </c>
      <c r="T28" s="62">
        <f t="shared" si="0"/>
        <v>774622.58</v>
      </c>
      <c r="U28" s="63" t="s">
        <v>33</v>
      </c>
      <c r="V28" s="40"/>
    </row>
    <row r="29" spans="1:22" s="41" customFormat="1" x14ac:dyDescent="0.25">
      <c r="A29" s="56">
        <v>22</v>
      </c>
      <c r="B29" s="56" t="s">
        <v>24</v>
      </c>
      <c r="C29" s="56">
        <v>104995</v>
      </c>
      <c r="D29" s="56" t="s">
        <v>122</v>
      </c>
      <c r="E29" s="56" t="s">
        <v>123</v>
      </c>
      <c r="F29" s="56" t="s">
        <v>122</v>
      </c>
      <c r="G29" s="56" t="s">
        <v>124</v>
      </c>
      <c r="H29" s="56" t="s">
        <v>65</v>
      </c>
      <c r="I29" s="58">
        <v>68</v>
      </c>
      <c r="J29" s="56" t="s">
        <v>30</v>
      </c>
      <c r="K29" s="56" t="s">
        <v>23</v>
      </c>
      <c r="L29" s="56" t="s">
        <v>23</v>
      </c>
      <c r="M29" s="59" t="s">
        <v>32</v>
      </c>
      <c r="N29" s="60" t="s">
        <v>875</v>
      </c>
      <c r="O29" s="62">
        <v>346311.13</v>
      </c>
      <c r="P29" s="62">
        <v>61113.74</v>
      </c>
      <c r="Q29" s="62">
        <v>101856.21</v>
      </c>
      <c r="R29" s="62"/>
      <c r="S29" s="62">
        <v>96763.4</v>
      </c>
      <c r="T29" s="62">
        <f t="shared" si="0"/>
        <v>606044.48</v>
      </c>
      <c r="U29" s="63" t="s">
        <v>33</v>
      </c>
      <c r="V29" s="40"/>
    </row>
    <row r="30" spans="1:22" s="41" customFormat="1" x14ac:dyDescent="0.25">
      <c r="A30" s="56">
        <v>23</v>
      </c>
      <c r="B30" s="56" t="s">
        <v>24</v>
      </c>
      <c r="C30" s="56">
        <v>105310</v>
      </c>
      <c r="D30" s="56" t="s">
        <v>125</v>
      </c>
      <c r="E30" s="56" t="s">
        <v>126</v>
      </c>
      <c r="F30" s="56" t="s">
        <v>127</v>
      </c>
      <c r="G30" s="56" t="s">
        <v>98</v>
      </c>
      <c r="H30" s="56" t="s">
        <v>65</v>
      </c>
      <c r="I30" s="58">
        <v>69.7</v>
      </c>
      <c r="J30" s="56" t="s">
        <v>30</v>
      </c>
      <c r="K30" s="56" t="s">
        <v>23</v>
      </c>
      <c r="L30" s="56" t="s">
        <v>23</v>
      </c>
      <c r="M30" s="59" t="s">
        <v>32</v>
      </c>
      <c r="N30" s="60" t="s">
        <v>875</v>
      </c>
      <c r="O30" s="62">
        <v>318697.48</v>
      </c>
      <c r="P30" s="62">
        <v>56240.74</v>
      </c>
      <c r="Q30" s="62">
        <v>82303.509999999995</v>
      </c>
      <c r="R30" s="62"/>
      <c r="S30" s="62">
        <v>1309</v>
      </c>
      <c r="T30" s="62">
        <f t="shared" si="0"/>
        <v>458550.73</v>
      </c>
      <c r="U30" s="63" t="s">
        <v>33</v>
      </c>
      <c r="V30" s="40"/>
    </row>
    <row r="31" spans="1:22" s="41" customFormat="1" x14ac:dyDescent="0.25">
      <c r="A31" s="56">
        <v>24</v>
      </c>
      <c r="B31" s="56" t="s">
        <v>24</v>
      </c>
      <c r="C31" s="56">
        <v>105313</v>
      </c>
      <c r="D31" s="56" t="s">
        <v>128</v>
      </c>
      <c r="E31" s="56" t="s">
        <v>129</v>
      </c>
      <c r="F31" s="56" t="s">
        <v>130</v>
      </c>
      <c r="G31" s="56" t="s">
        <v>60</v>
      </c>
      <c r="H31" s="56" t="s">
        <v>65</v>
      </c>
      <c r="I31" s="58">
        <v>68.38</v>
      </c>
      <c r="J31" s="56" t="s">
        <v>30</v>
      </c>
      <c r="K31" s="56" t="s">
        <v>23</v>
      </c>
      <c r="L31" s="56" t="s">
        <v>23</v>
      </c>
      <c r="M31" s="59" t="s">
        <v>32</v>
      </c>
      <c r="N31" s="60" t="s">
        <v>875</v>
      </c>
      <c r="O31" s="62">
        <v>701774.24</v>
      </c>
      <c r="P31" s="62">
        <v>123842.52</v>
      </c>
      <c r="Q31" s="62">
        <v>200631.54</v>
      </c>
      <c r="R31" s="62"/>
      <c r="S31" s="62">
        <v>194987.18</v>
      </c>
      <c r="T31" s="62">
        <f t="shared" si="0"/>
        <v>1221235.48</v>
      </c>
      <c r="U31" s="63" t="s">
        <v>33</v>
      </c>
      <c r="V31" s="40"/>
    </row>
    <row r="32" spans="1:22" s="41" customFormat="1" x14ac:dyDescent="0.25">
      <c r="A32" s="56">
        <v>25</v>
      </c>
      <c r="B32" s="56" t="s">
        <v>24</v>
      </c>
      <c r="C32" s="56">
        <v>105329</v>
      </c>
      <c r="D32" s="56" t="s">
        <v>131</v>
      </c>
      <c r="E32" s="56" t="s">
        <v>132</v>
      </c>
      <c r="F32" s="56" t="s">
        <v>133</v>
      </c>
      <c r="G32" s="56" t="s">
        <v>134</v>
      </c>
      <c r="H32" s="56" t="s">
        <v>65</v>
      </c>
      <c r="I32" s="58">
        <v>68</v>
      </c>
      <c r="J32" s="56" t="s">
        <v>30</v>
      </c>
      <c r="K32" s="56" t="s">
        <v>23</v>
      </c>
      <c r="L32" s="56" t="s">
        <v>99</v>
      </c>
      <c r="M32" s="59" t="s">
        <v>32</v>
      </c>
      <c r="N32" s="60" t="s">
        <v>875</v>
      </c>
      <c r="O32" s="62">
        <v>692562.01</v>
      </c>
      <c r="P32" s="62">
        <v>122216.83</v>
      </c>
      <c r="Q32" s="62">
        <v>203694.71</v>
      </c>
      <c r="R32" s="62"/>
      <c r="S32" s="62">
        <v>253389.47</v>
      </c>
      <c r="T32" s="62">
        <f t="shared" si="0"/>
        <v>1271863.02</v>
      </c>
      <c r="U32" s="63" t="s">
        <v>33</v>
      </c>
      <c r="V32" s="40"/>
    </row>
    <row r="33" spans="1:22" s="41" customFormat="1" x14ac:dyDescent="0.25">
      <c r="A33" s="56">
        <v>26</v>
      </c>
      <c r="B33" s="56" t="s">
        <v>24</v>
      </c>
      <c r="C33" s="56">
        <v>105367</v>
      </c>
      <c r="D33" s="56" t="s">
        <v>135</v>
      </c>
      <c r="E33" s="56" t="s">
        <v>136</v>
      </c>
      <c r="F33" s="56" t="s">
        <v>137</v>
      </c>
      <c r="G33" s="56" t="s">
        <v>55</v>
      </c>
      <c r="H33" s="56" t="s">
        <v>65</v>
      </c>
      <c r="I33" s="58">
        <v>70.97</v>
      </c>
      <c r="J33" s="56" t="s">
        <v>30</v>
      </c>
      <c r="K33" s="56" t="s">
        <v>23</v>
      </c>
      <c r="L33" s="56" t="s">
        <v>99</v>
      </c>
      <c r="M33" s="59" t="s">
        <v>32</v>
      </c>
      <c r="N33" s="60" t="s">
        <v>875</v>
      </c>
      <c r="O33" s="62">
        <v>296052.17</v>
      </c>
      <c r="P33" s="62">
        <v>52244.51</v>
      </c>
      <c r="Q33" s="62">
        <v>68825.09</v>
      </c>
      <c r="R33" s="62"/>
      <c r="S33" s="62">
        <v>84247.28</v>
      </c>
      <c r="T33" s="62">
        <f t="shared" si="0"/>
        <v>501369.05000000005</v>
      </c>
      <c r="U33" s="63" t="s">
        <v>33</v>
      </c>
      <c r="V33" s="40"/>
    </row>
    <row r="34" spans="1:22" s="41" customFormat="1" x14ac:dyDescent="0.25">
      <c r="A34" s="56">
        <v>27</v>
      </c>
      <c r="B34" s="56" t="s">
        <v>24</v>
      </c>
      <c r="C34" s="56">
        <v>105845</v>
      </c>
      <c r="D34" s="56" t="s">
        <v>138</v>
      </c>
      <c r="E34" s="56" t="s">
        <v>139</v>
      </c>
      <c r="F34" s="56" t="s">
        <v>140</v>
      </c>
      <c r="G34" s="56" t="s">
        <v>88</v>
      </c>
      <c r="H34" s="56" t="s">
        <v>61</v>
      </c>
      <c r="I34" s="58">
        <v>68</v>
      </c>
      <c r="J34" s="56" t="s">
        <v>30</v>
      </c>
      <c r="K34" s="56" t="s">
        <v>23</v>
      </c>
      <c r="L34" s="56" t="s">
        <v>23</v>
      </c>
      <c r="M34" s="59" t="s">
        <v>32</v>
      </c>
      <c r="N34" s="60" t="s">
        <v>875</v>
      </c>
      <c r="O34" s="62">
        <v>356307.24</v>
      </c>
      <c r="P34" s="62">
        <v>62877.75</v>
      </c>
      <c r="Q34" s="62">
        <v>104796.24</v>
      </c>
      <c r="R34" s="62"/>
      <c r="S34" s="62">
        <v>104878.12</v>
      </c>
      <c r="T34" s="62">
        <f t="shared" si="0"/>
        <v>628859.35</v>
      </c>
      <c r="U34" s="63" t="s">
        <v>33</v>
      </c>
      <c r="V34" s="40"/>
    </row>
    <row r="35" spans="1:22" s="41" customFormat="1" x14ac:dyDescent="0.25">
      <c r="A35" s="56">
        <v>28</v>
      </c>
      <c r="B35" s="56" t="s">
        <v>24</v>
      </c>
      <c r="C35" s="56">
        <v>106429</v>
      </c>
      <c r="D35" s="56" t="s">
        <v>141</v>
      </c>
      <c r="E35" s="56" t="s">
        <v>142</v>
      </c>
      <c r="F35" s="56" t="s">
        <v>143</v>
      </c>
      <c r="G35" s="56" t="s">
        <v>51</v>
      </c>
      <c r="H35" s="56" t="s">
        <v>65</v>
      </c>
      <c r="I35" s="58">
        <v>68</v>
      </c>
      <c r="J35" s="56" t="s">
        <v>30</v>
      </c>
      <c r="K35" s="56" t="s">
        <v>23</v>
      </c>
      <c r="L35" s="56" t="s">
        <v>99</v>
      </c>
      <c r="M35" s="59" t="s">
        <v>32</v>
      </c>
      <c r="N35" s="60" t="s">
        <v>875</v>
      </c>
      <c r="O35" s="62">
        <v>739321.72</v>
      </c>
      <c r="P35" s="62">
        <v>130468.55</v>
      </c>
      <c r="Q35" s="62">
        <v>217447.57</v>
      </c>
      <c r="R35" s="62"/>
      <c r="S35" s="62">
        <v>207765.19</v>
      </c>
      <c r="T35" s="62">
        <f t="shared" si="0"/>
        <v>1295003.03</v>
      </c>
      <c r="U35" s="63" t="s">
        <v>33</v>
      </c>
      <c r="V35" s="40"/>
    </row>
    <row r="36" spans="1:22" s="41" customFormat="1" x14ac:dyDescent="0.25">
      <c r="A36" s="56">
        <v>29</v>
      </c>
      <c r="B36" s="56" t="s">
        <v>24</v>
      </c>
      <c r="C36" s="56">
        <v>107172</v>
      </c>
      <c r="D36" s="56" t="s">
        <v>144</v>
      </c>
      <c r="E36" s="56" t="s">
        <v>145</v>
      </c>
      <c r="F36" s="56" t="s">
        <v>146</v>
      </c>
      <c r="G36" s="56" t="s">
        <v>147</v>
      </c>
      <c r="H36" s="56" t="s">
        <v>65</v>
      </c>
      <c r="I36" s="58">
        <v>68</v>
      </c>
      <c r="J36" s="56" t="s">
        <v>30</v>
      </c>
      <c r="K36" s="56" t="s">
        <v>23</v>
      </c>
      <c r="L36" s="56" t="s">
        <v>148</v>
      </c>
      <c r="M36" s="59" t="s">
        <v>32</v>
      </c>
      <c r="N36" s="60" t="s">
        <v>875</v>
      </c>
      <c r="O36" s="62">
        <v>327863.15000000002</v>
      </c>
      <c r="P36" s="62">
        <v>57858.2</v>
      </c>
      <c r="Q36" s="62">
        <v>96430.34</v>
      </c>
      <c r="R36" s="62"/>
      <c r="S36" s="62">
        <v>106940.07</v>
      </c>
      <c r="T36" s="62">
        <f t="shared" si="0"/>
        <v>589091.76</v>
      </c>
      <c r="U36" s="63" t="s">
        <v>33</v>
      </c>
      <c r="V36" s="40"/>
    </row>
    <row r="37" spans="1:22" s="41" customFormat="1" x14ac:dyDescent="0.25">
      <c r="A37" s="56">
        <v>30</v>
      </c>
      <c r="B37" s="56" t="s">
        <v>24</v>
      </c>
      <c r="C37" s="56">
        <v>107472</v>
      </c>
      <c r="D37" s="56" t="s">
        <v>149</v>
      </c>
      <c r="E37" s="56" t="s">
        <v>150</v>
      </c>
      <c r="F37" s="56" t="s">
        <v>151</v>
      </c>
      <c r="G37" s="56" t="s">
        <v>152</v>
      </c>
      <c r="H37" s="56" t="s">
        <v>153</v>
      </c>
      <c r="I37" s="58">
        <v>75.849999999999994</v>
      </c>
      <c r="J37" s="56" t="s">
        <v>30</v>
      </c>
      <c r="K37" s="56" t="s">
        <v>23</v>
      </c>
      <c r="L37" s="56" t="s">
        <v>23</v>
      </c>
      <c r="M37" s="59" t="s">
        <v>32</v>
      </c>
      <c r="N37" s="60" t="s">
        <v>875</v>
      </c>
      <c r="O37" s="62">
        <v>760247.22</v>
      </c>
      <c r="P37" s="62">
        <v>134161.26999999999</v>
      </c>
      <c r="Q37" s="62">
        <v>107954.51</v>
      </c>
      <c r="R37" s="62"/>
      <c r="S37" s="62">
        <v>190448.98</v>
      </c>
      <c r="T37" s="62">
        <f t="shared" si="0"/>
        <v>1192811.98</v>
      </c>
      <c r="U37" s="63" t="s">
        <v>33</v>
      </c>
      <c r="V37" s="40"/>
    </row>
    <row r="38" spans="1:22" s="41" customFormat="1" x14ac:dyDescent="0.25">
      <c r="A38" s="56">
        <v>31</v>
      </c>
      <c r="B38" s="56" t="s">
        <v>24</v>
      </c>
      <c r="C38" s="56">
        <v>107501</v>
      </c>
      <c r="D38" s="56" t="s">
        <v>154</v>
      </c>
      <c r="E38" s="56" t="s">
        <v>155</v>
      </c>
      <c r="F38" s="56" t="s">
        <v>156</v>
      </c>
      <c r="G38" s="56" t="s">
        <v>55</v>
      </c>
      <c r="H38" s="56" t="s">
        <v>61</v>
      </c>
      <c r="I38" s="58">
        <v>68</v>
      </c>
      <c r="J38" s="56" t="s">
        <v>30</v>
      </c>
      <c r="K38" s="56" t="s">
        <v>23</v>
      </c>
      <c r="L38" s="56" t="s">
        <v>23</v>
      </c>
      <c r="M38" s="59" t="s">
        <v>32</v>
      </c>
      <c r="N38" s="60" t="s">
        <v>875</v>
      </c>
      <c r="O38" s="62">
        <v>233397.59</v>
      </c>
      <c r="P38" s="62">
        <v>41187.81</v>
      </c>
      <c r="Q38" s="62">
        <v>68646.350000000006</v>
      </c>
      <c r="R38" s="62"/>
      <c r="S38" s="62">
        <v>64618.95</v>
      </c>
      <c r="T38" s="62">
        <f t="shared" si="0"/>
        <v>407850.7</v>
      </c>
      <c r="U38" s="63" t="s">
        <v>33</v>
      </c>
      <c r="V38" s="40"/>
    </row>
    <row r="39" spans="1:22" s="41" customFormat="1" x14ac:dyDescent="0.25">
      <c r="A39" s="56">
        <v>32</v>
      </c>
      <c r="B39" s="56" t="s">
        <v>24</v>
      </c>
      <c r="C39" s="56">
        <v>108509</v>
      </c>
      <c r="D39" s="56" t="s">
        <v>157</v>
      </c>
      <c r="E39" s="56" t="s">
        <v>158</v>
      </c>
      <c r="F39" s="56" t="s">
        <v>159</v>
      </c>
      <c r="G39" s="56" t="s">
        <v>103</v>
      </c>
      <c r="H39" s="56" t="s">
        <v>65</v>
      </c>
      <c r="I39" s="58">
        <v>65.25</v>
      </c>
      <c r="J39" s="56" t="s">
        <v>30</v>
      </c>
      <c r="K39" s="56" t="s">
        <v>23</v>
      </c>
      <c r="L39" s="56" t="s">
        <v>148</v>
      </c>
      <c r="M39" s="59" t="s">
        <v>32</v>
      </c>
      <c r="N39" s="60" t="s">
        <v>875</v>
      </c>
      <c r="O39" s="62">
        <v>760250.45</v>
      </c>
      <c r="P39" s="62">
        <v>134161.84</v>
      </c>
      <c r="Q39" s="62">
        <v>270793.93</v>
      </c>
      <c r="R39" s="62"/>
      <c r="S39" s="62">
        <v>231722.23</v>
      </c>
      <c r="T39" s="62">
        <f t="shared" si="0"/>
        <v>1396928.45</v>
      </c>
      <c r="U39" s="63" t="s">
        <v>33</v>
      </c>
      <c r="V39" s="40"/>
    </row>
    <row r="40" spans="1:22" s="41" customFormat="1" x14ac:dyDescent="0.25">
      <c r="A40" s="56">
        <v>33</v>
      </c>
      <c r="B40" s="56" t="s">
        <v>24</v>
      </c>
      <c r="C40" s="56">
        <v>108552</v>
      </c>
      <c r="D40" s="56" t="s">
        <v>160</v>
      </c>
      <c r="E40" s="56" t="s">
        <v>161</v>
      </c>
      <c r="F40" s="56" t="s">
        <v>162</v>
      </c>
      <c r="G40" s="56" t="s">
        <v>51</v>
      </c>
      <c r="H40" s="56" t="s">
        <v>61</v>
      </c>
      <c r="I40" s="58">
        <v>72.25</v>
      </c>
      <c r="J40" s="56" t="s">
        <v>30</v>
      </c>
      <c r="K40" s="56" t="s">
        <v>23</v>
      </c>
      <c r="L40" s="56" t="s">
        <v>94</v>
      </c>
      <c r="M40" s="59" t="s">
        <v>32</v>
      </c>
      <c r="N40" s="60" t="s">
        <v>875</v>
      </c>
      <c r="O40" s="62">
        <v>521268.07</v>
      </c>
      <c r="P40" s="62">
        <v>91988.49</v>
      </c>
      <c r="Q40" s="62">
        <v>108221.75</v>
      </c>
      <c r="R40" s="62"/>
      <c r="S40" s="62">
        <v>137080.89000000001</v>
      </c>
      <c r="T40" s="62">
        <f t="shared" si="0"/>
        <v>858559.20000000007</v>
      </c>
      <c r="U40" s="63" t="s">
        <v>33</v>
      </c>
      <c r="V40" s="40"/>
    </row>
    <row r="41" spans="1:22" s="41" customFormat="1" x14ac:dyDescent="0.25">
      <c r="A41" s="56">
        <v>34</v>
      </c>
      <c r="B41" s="56" t="s">
        <v>24</v>
      </c>
      <c r="C41" s="56">
        <v>108753</v>
      </c>
      <c r="D41" s="56" t="s">
        <v>163</v>
      </c>
      <c r="E41" s="56" t="s">
        <v>164</v>
      </c>
      <c r="F41" s="56" t="s">
        <v>165</v>
      </c>
      <c r="G41" s="56" t="s">
        <v>166</v>
      </c>
      <c r="H41" s="56" t="s">
        <v>80</v>
      </c>
      <c r="I41" s="58">
        <v>75.180000000000007</v>
      </c>
      <c r="J41" s="56" t="s">
        <v>30</v>
      </c>
      <c r="K41" s="56" t="s">
        <v>23</v>
      </c>
      <c r="L41" s="56" t="s">
        <v>23</v>
      </c>
      <c r="M41" s="59" t="s">
        <v>32</v>
      </c>
      <c r="N41" s="60" t="s">
        <v>875</v>
      </c>
      <c r="O41" s="62">
        <v>386339.61</v>
      </c>
      <c r="P41" s="62">
        <v>68177.58</v>
      </c>
      <c r="Q41" s="62">
        <v>59351.88</v>
      </c>
      <c r="R41" s="62"/>
      <c r="S41" s="62">
        <v>97873.12</v>
      </c>
      <c r="T41" s="62">
        <f t="shared" si="0"/>
        <v>611742.18999999994</v>
      </c>
      <c r="U41" s="63" t="s">
        <v>33</v>
      </c>
      <c r="V41" s="40"/>
    </row>
    <row r="42" spans="1:22" s="41" customFormat="1" x14ac:dyDescent="0.25">
      <c r="A42" s="56">
        <v>35</v>
      </c>
      <c r="B42" s="56" t="s">
        <v>24</v>
      </c>
      <c r="C42" s="56">
        <v>109094</v>
      </c>
      <c r="D42" s="56" t="s">
        <v>167</v>
      </c>
      <c r="E42" s="56" t="s">
        <v>168</v>
      </c>
      <c r="F42" s="56" t="s">
        <v>169</v>
      </c>
      <c r="G42" s="56" t="s">
        <v>170</v>
      </c>
      <c r="H42" s="56" t="s">
        <v>171</v>
      </c>
      <c r="I42" s="58">
        <v>68</v>
      </c>
      <c r="J42" s="56" t="s">
        <v>30</v>
      </c>
      <c r="K42" s="56" t="s">
        <v>23</v>
      </c>
      <c r="L42" s="56" t="s">
        <v>23</v>
      </c>
      <c r="M42" s="59" t="s">
        <v>32</v>
      </c>
      <c r="N42" s="60" t="s">
        <v>875</v>
      </c>
      <c r="O42" s="62">
        <v>624217.31000000006</v>
      </c>
      <c r="P42" s="62">
        <v>110156</v>
      </c>
      <c r="Q42" s="62">
        <v>183593.33</v>
      </c>
      <c r="R42" s="62"/>
      <c r="S42" s="62">
        <v>186080.59</v>
      </c>
      <c r="T42" s="62">
        <f t="shared" si="0"/>
        <v>1104047.23</v>
      </c>
      <c r="U42" s="63" t="s">
        <v>33</v>
      </c>
      <c r="V42" s="40"/>
    </row>
    <row r="43" spans="1:22" s="41" customFormat="1" x14ac:dyDescent="0.25">
      <c r="A43" s="56">
        <v>36</v>
      </c>
      <c r="B43" s="56" t="s">
        <v>24</v>
      </c>
      <c r="C43" s="56">
        <v>109130</v>
      </c>
      <c r="D43" s="56" t="s">
        <v>172</v>
      </c>
      <c r="E43" s="56" t="s">
        <v>173</v>
      </c>
      <c r="F43" s="56" t="s">
        <v>87</v>
      </c>
      <c r="G43" s="56" t="s">
        <v>174</v>
      </c>
      <c r="H43" s="56" t="s">
        <v>65</v>
      </c>
      <c r="I43" s="58">
        <v>68</v>
      </c>
      <c r="J43" s="56" t="s">
        <v>30</v>
      </c>
      <c r="K43" s="56" t="s">
        <v>23</v>
      </c>
      <c r="L43" s="56" t="s">
        <v>23</v>
      </c>
      <c r="M43" s="59" t="s">
        <v>32</v>
      </c>
      <c r="N43" s="60" t="s">
        <v>875</v>
      </c>
      <c r="O43" s="62">
        <v>739856.59</v>
      </c>
      <c r="P43" s="62">
        <v>130562.93</v>
      </c>
      <c r="Q43" s="62">
        <v>217604.88</v>
      </c>
      <c r="R43" s="62"/>
      <c r="S43" s="62">
        <v>206724.64</v>
      </c>
      <c r="T43" s="62">
        <f t="shared" si="0"/>
        <v>1294749.04</v>
      </c>
      <c r="U43" s="63" t="s">
        <v>33</v>
      </c>
      <c r="V43" s="40"/>
    </row>
    <row r="44" spans="1:22" s="41" customFormat="1" x14ac:dyDescent="0.25">
      <c r="A44" s="56">
        <v>37</v>
      </c>
      <c r="B44" s="56" t="s">
        <v>24</v>
      </c>
      <c r="C44" s="56">
        <v>109131</v>
      </c>
      <c r="D44" s="56" t="s">
        <v>175</v>
      </c>
      <c r="E44" s="56" t="s">
        <v>176</v>
      </c>
      <c r="F44" s="56" t="s">
        <v>177</v>
      </c>
      <c r="G44" s="56" t="s">
        <v>178</v>
      </c>
      <c r="H44" s="56" t="s">
        <v>65</v>
      </c>
      <c r="I44" s="58">
        <v>68.38</v>
      </c>
      <c r="J44" s="56" t="s">
        <v>30</v>
      </c>
      <c r="K44" s="56" t="s">
        <v>23</v>
      </c>
      <c r="L44" s="56" t="s">
        <v>99</v>
      </c>
      <c r="M44" s="59" t="s">
        <v>32</v>
      </c>
      <c r="N44" s="60" t="s">
        <v>875</v>
      </c>
      <c r="O44" s="62">
        <v>750196.37</v>
      </c>
      <c r="P44" s="62">
        <v>132387.6</v>
      </c>
      <c r="Q44" s="62">
        <v>214475.03</v>
      </c>
      <c r="R44" s="62"/>
      <c r="S44" s="62">
        <v>208441.21</v>
      </c>
      <c r="T44" s="62">
        <f t="shared" si="0"/>
        <v>1305500.21</v>
      </c>
      <c r="U44" s="63" t="s">
        <v>33</v>
      </c>
      <c r="V44" s="40"/>
    </row>
    <row r="45" spans="1:22" s="41" customFormat="1" x14ac:dyDescent="0.25">
      <c r="A45" s="56">
        <v>38</v>
      </c>
      <c r="B45" s="56" t="s">
        <v>24</v>
      </c>
      <c r="C45" s="56">
        <v>109133</v>
      </c>
      <c r="D45" s="56" t="s">
        <v>179</v>
      </c>
      <c r="E45" s="56" t="s">
        <v>180</v>
      </c>
      <c r="F45" s="56" t="s">
        <v>181</v>
      </c>
      <c r="G45" s="56" t="s">
        <v>178</v>
      </c>
      <c r="H45" s="56" t="s">
        <v>153</v>
      </c>
      <c r="I45" s="58">
        <v>63.18</v>
      </c>
      <c r="J45" s="56" t="s">
        <v>30</v>
      </c>
      <c r="K45" s="56" t="s">
        <v>23</v>
      </c>
      <c r="L45" s="56" t="s">
        <v>99</v>
      </c>
      <c r="M45" s="59" t="s">
        <v>32</v>
      </c>
      <c r="N45" s="60" t="s">
        <v>875</v>
      </c>
      <c r="O45" s="62">
        <v>760291</v>
      </c>
      <c r="P45" s="62">
        <v>134169</v>
      </c>
      <c r="Q45" s="62">
        <v>308904.06</v>
      </c>
      <c r="R45" s="62"/>
      <c r="S45" s="62">
        <v>0</v>
      </c>
      <c r="T45" s="62">
        <f t="shared" si="0"/>
        <v>1203364.06</v>
      </c>
      <c r="U45" s="63" t="s">
        <v>33</v>
      </c>
      <c r="V45" s="40"/>
    </row>
    <row r="46" spans="1:22" s="41" customFormat="1" x14ac:dyDescent="0.25">
      <c r="A46" s="56">
        <v>39</v>
      </c>
      <c r="B46" s="56" t="s">
        <v>24</v>
      </c>
      <c r="C46" s="56">
        <v>109221</v>
      </c>
      <c r="D46" s="56" t="s">
        <v>182</v>
      </c>
      <c r="E46" s="56" t="s">
        <v>183</v>
      </c>
      <c r="F46" s="56" t="s">
        <v>184</v>
      </c>
      <c r="G46" s="56" t="s">
        <v>55</v>
      </c>
      <c r="H46" s="56" t="s">
        <v>65</v>
      </c>
      <c r="I46" s="58">
        <v>68</v>
      </c>
      <c r="J46" s="56" t="s">
        <v>30</v>
      </c>
      <c r="K46" s="56" t="s">
        <v>23</v>
      </c>
      <c r="L46" s="56" t="s">
        <v>99</v>
      </c>
      <c r="M46" s="59" t="s">
        <v>32</v>
      </c>
      <c r="N46" s="60" t="s">
        <v>875</v>
      </c>
      <c r="O46" s="62">
        <v>733516.64</v>
      </c>
      <c r="P46" s="62">
        <v>129444.12</v>
      </c>
      <c r="Q46" s="62">
        <v>215740.18</v>
      </c>
      <c r="R46" s="62"/>
      <c r="S46" s="62">
        <v>204953.18</v>
      </c>
      <c r="T46" s="62">
        <f t="shared" si="0"/>
        <v>1283654.1199999999</v>
      </c>
      <c r="U46" s="63" t="s">
        <v>33</v>
      </c>
      <c r="V46" s="40"/>
    </row>
    <row r="47" spans="1:22" s="41" customFormat="1" x14ac:dyDescent="0.25">
      <c r="A47" s="56">
        <v>40</v>
      </c>
      <c r="B47" s="56" t="s">
        <v>24</v>
      </c>
      <c r="C47" s="56">
        <v>109264</v>
      </c>
      <c r="D47" s="56" t="s">
        <v>185</v>
      </c>
      <c r="E47" s="56" t="s">
        <v>186</v>
      </c>
      <c r="F47" s="56" t="s">
        <v>187</v>
      </c>
      <c r="G47" s="56" t="s">
        <v>103</v>
      </c>
      <c r="H47" s="56" t="s">
        <v>188</v>
      </c>
      <c r="I47" s="58">
        <v>76.5</v>
      </c>
      <c r="J47" s="56" t="s">
        <v>30</v>
      </c>
      <c r="K47" s="56" t="s">
        <v>23</v>
      </c>
      <c r="L47" s="56" t="s">
        <v>23</v>
      </c>
      <c r="M47" s="59" t="s">
        <v>32</v>
      </c>
      <c r="N47" s="60" t="s">
        <v>875</v>
      </c>
      <c r="O47" s="62">
        <v>692522.55</v>
      </c>
      <c r="P47" s="62">
        <v>122209.86</v>
      </c>
      <c r="Q47" s="62">
        <v>90525.83</v>
      </c>
      <c r="R47" s="62"/>
      <c r="S47" s="62">
        <v>182175.37</v>
      </c>
      <c r="T47" s="62">
        <f t="shared" si="0"/>
        <v>1087433.6099999999</v>
      </c>
      <c r="U47" s="63" t="s">
        <v>33</v>
      </c>
      <c r="V47" s="40"/>
    </row>
    <row r="48" spans="1:22" s="41" customFormat="1" x14ac:dyDescent="0.25">
      <c r="A48" s="56">
        <v>41</v>
      </c>
      <c r="B48" s="56" t="s">
        <v>24</v>
      </c>
      <c r="C48" s="56">
        <v>109738</v>
      </c>
      <c r="D48" s="56" t="s">
        <v>189</v>
      </c>
      <c r="E48" s="56" t="s">
        <v>190</v>
      </c>
      <c r="F48" s="56" t="s">
        <v>191</v>
      </c>
      <c r="G48" s="56" t="s">
        <v>192</v>
      </c>
      <c r="H48" s="56" t="s">
        <v>193</v>
      </c>
      <c r="I48" s="58">
        <v>76.5</v>
      </c>
      <c r="J48" s="56" t="s">
        <v>30</v>
      </c>
      <c r="K48" s="56" t="s">
        <v>23</v>
      </c>
      <c r="L48" s="56" t="s">
        <v>99</v>
      </c>
      <c r="M48" s="59" t="s">
        <v>32</v>
      </c>
      <c r="N48" s="60" t="s">
        <v>875</v>
      </c>
      <c r="O48" s="62">
        <v>452043.87</v>
      </c>
      <c r="P48" s="62">
        <v>79772.45</v>
      </c>
      <c r="Q48" s="62">
        <v>59090.71</v>
      </c>
      <c r="R48" s="62"/>
      <c r="S48" s="62">
        <v>0</v>
      </c>
      <c r="T48" s="62">
        <f t="shared" si="0"/>
        <v>590907.02999999991</v>
      </c>
      <c r="U48" s="63" t="s">
        <v>33</v>
      </c>
      <c r="V48" s="40"/>
    </row>
    <row r="49" spans="1:22" s="41" customFormat="1" x14ac:dyDescent="0.25">
      <c r="A49" s="56">
        <v>42</v>
      </c>
      <c r="B49" s="56" t="s">
        <v>24</v>
      </c>
      <c r="C49" s="56">
        <v>109932</v>
      </c>
      <c r="D49" s="56" t="s">
        <v>194</v>
      </c>
      <c r="E49" s="56" t="s">
        <v>195</v>
      </c>
      <c r="F49" s="56" t="s">
        <v>196</v>
      </c>
      <c r="G49" s="56" t="s">
        <v>69</v>
      </c>
      <c r="H49" s="56" t="s">
        <v>153</v>
      </c>
      <c r="I49" s="58">
        <v>69.7</v>
      </c>
      <c r="J49" s="56" t="s">
        <v>30</v>
      </c>
      <c r="K49" s="56" t="s">
        <v>23</v>
      </c>
      <c r="L49" s="56" t="s">
        <v>197</v>
      </c>
      <c r="M49" s="59" t="s">
        <v>32</v>
      </c>
      <c r="N49" s="60" t="s">
        <v>875</v>
      </c>
      <c r="O49" s="62">
        <v>438436.69</v>
      </c>
      <c r="P49" s="62">
        <v>77371.19</v>
      </c>
      <c r="Q49" s="62">
        <v>113226.12</v>
      </c>
      <c r="R49" s="62"/>
      <c r="S49" s="62">
        <v>0</v>
      </c>
      <c r="T49" s="62">
        <f t="shared" si="0"/>
        <v>629034</v>
      </c>
      <c r="U49" s="63" t="s">
        <v>33</v>
      </c>
      <c r="V49" s="40"/>
    </row>
    <row r="50" spans="1:22" s="41" customFormat="1" x14ac:dyDescent="0.25">
      <c r="A50" s="56">
        <v>43</v>
      </c>
      <c r="B50" s="56" t="s">
        <v>24</v>
      </c>
      <c r="C50" s="56">
        <v>110007</v>
      </c>
      <c r="D50" s="56" t="s">
        <v>198</v>
      </c>
      <c r="E50" s="56" t="s">
        <v>199</v>
      </c>
      <c r="F50" s="56" t="s">
        <v>200</v>
      </c>
      <c r="G50" s="56" t="s">
        <v>201</v>
      </c>
      <c r="H50" s="56" t="s">
        <v>193</v>
      </c>
      <c r="I50" s="58">
        <v>72.25</v>
      </c>
      <c r="J50" s="56" t="s">
        <v>30</v>
      </c>
      <c r="K50" s="56" t="s">
        <v>23</v>
      </c>
      <c r="L50" s="56" t="s">
        <v>23</v>
      </c>
      <c r="M50" s="59" t="s">
        <v>32</v>
      </c>
      <c r="N50" s="60" t="s">
        <v>875</v>
      </c>
      <c r="O50" s="62">
        <v>572692.37</v>
      </c>
      <c r="P50" s="62">
        <v>101063.36</v>
      </c>
      <c r="Q50" s="62">
        <v>118898.07</v>
      </c>
      <c r="R50" s="62"/>
      <c r="S50" s="62">
        <v>0</v>
      </c>
      <c r="T50" s="62">
        <f t="shared" si="0"/>
        <v>792653.8</v>
      </c>
      <c r="U50" s="63" t="s">
        <v>33</v>
      </c>
      <c r="V50" s="40"/>
    </row>
    <row r="51" spans="1:22" s="41" customFormat="1" x14ac:dyDescent="0.25">
      <c r="A51" s="56">
        <v>44</v>
      </c>
      <c r="B51" s="56" t="s">
        <v>24</v>
      </c>
      <c r="C51" s="56">
        <v>111149</v>
      </c>
      <c r="D51" s="56" t="s">
        <v>202</v>
      </c>
      <c r="E51" s="56" t="s">
        <v>203</v>
      </c>
      <c r="F51" s="56" t="s">
        <v>204</v>
      </c>
      <c r="G51" s="56" t="s">
        <v>205</v>
      </c>
      <c r="H51" s="56" t="s">
        <v>206</v>
      </c>
      <c r="I51" s="58">
        <v>68</v>
      </c>
      <c r="J51" s="56" t="s">
        <v>30</v>
      </c>
      <c r="K51" s="56" t="s">
        <v>23</v>
      </c>
      <c r="L51" s="56" t="s">
        <v>23</v>
      </c>
      <c r="M51" s="59" t="s">
        <v>32</v>
      </c>
      <c r="N51" s="60" t="s">
        <v>875</v>
      </c>
      <c r="O51" s="62">
        <v>701916.14</v>
      </c>
      <c r="P51" s="62">
        <v>123867.56</v>
      </c>
      <c r="Q51" s="62">
        <v>206445.93</v>
      </c>
      <c r="R51" s="62"/>
      <c r="S51" s="62">
        <v>326139.19</v>
      </c>
      <c r="T51" s="62">
        <f t="shared" si="0"/>
        <v>1358368.8199999998</v>
      </c>
      <c r="U51" s="63" t="s">
        <v>33</v>
      </c>
      <c r="V51" s="40"/>
    </row>
    <row r="52" spans="1:22" s="41" customFormat="1" x14ac:dyDescent="0.25">
      <c r="A52" s="56">
        <v>45</v>
      </c>
      <c r="B52" s="56" t="s">
        <v>24</v>
      </c>
      <c r="C52" s="56">
        <v>111203</v>
      </c>
      <c r="D52" s="56" t="s">
        <v>207</v>
      </c>
      <c r="E52" s="56" t="s">
        <v>208</v>
      </c>
      <c r="F52" s="56" t="s">
        <v>87</v>
      </c>
      <c r="G52" s="56" t="s">
        <v>209</v>
      </c>
      <c r="H52" s="56" t="s">
        <v>70</v>
      </c>
      <c r="I52" s="58">
        <v>68</v>
      </c>
      <c r="J52" s="56" t="s">
        <v>30</v>
      </c>
      <c r="K52" s="56" t="s">
        <v>23</v>
      </c>
      <c r="L52" s="56" t="s">
        <v>23</v>
      </c>
      <c r="M52" s="59" t="s">
        <v>32</v>
      </c>
      <c r="N52" s="60" t="s">
        <v>875</v>
      </c>
      <c r="O52" s="62">
        <v>733964.23</v>
      </c>
      <c r="P52" s="62">
        <v>129523.11</v>
      </c>
      <c r="Q52" s="62">
        <v>215871.83</v>
      </c>
      <c r="R52" s="62"/>
      <c r="S52" s="62">
        <v>0</v>
      </c>
      <c r="T52" s="62">
        <f t="shared" si="0"/>
        <v>1079359.17</v>
      </c>
      <c r="U52" s="63" t="s">
        <v>33</v>
      </c>
      <c r="V52" s="40"/>
    </row>
    <row r="53" spans="1:22" s="41" customFormat="1" x14ac:dyDescent="0.25">
      <c r="A53" s="56">
        <v>46</v>
      </c>
      <c r="B53" s="56" t="s">
        <v>24</v>
      </c>
      <c r="C53" s="56">
        <v>111259</v>
      </c>
      <c r="D53" s="56" t="s">
        <v>210</v>
      </c>
      <c r="E53" s="56" t="s">
        <v>211</v>
      </c>
      <c r="F53" s="56" t="s">
        <v>212</v>
      </c>
      <c r="G53" s="56" t="s">
        <v>69</v>
      </c>
      <c r="H53" s="56" t="s">
        <v>153</v>
      </c>
      <c r="I53" s="58">
        <v>72.25</v>
      </c>
      <c r="J53" s="56" t="s">
        <v>30</v>
      </c>
      <c r="K53" s="56" t="s">
        <v>23</v>
      </c>
      <c r="L53" s="56" t="s">
        <v>23</v>
      </c>
      <c r="M53" s="59" t="s">
        <v>32</v>
      </c>
      <c r="N53" s="60" t="s">
        <v>875</v>
      </c>
      <c r="O53" s="62">
        <v>493031.9</v>
      </c>
      <c r="P53" s="62">
        <v>87005.63</v>
      </c>
      <c r="Q53" s="62">
        <v>102359.57</v>
      </c>
      <c r="R53" s="62"/>
      <c r="S53" s="62">
        <v>145709.10999999999</v>
      </c>
      <c r="T53" s="62">
        <f t="shared" si="0"/>
        <v>828106.21000000008</v>
      </c>
      <c r="U53" s="63" t="s">
        <v>33</v>
      </c>
      <c r="V53" s="40"/>
    </row>
    <row r="54" spans="1:22" s="41" customFormat="1" x14ac:dyDescent="0.25">
      <c r="A54" s="56">
        <v>47</v>
      </c>
      <c r="B54" s="56" t="s">
        <v>24</v>
      </c>
      <c r="C54" s="56">
        <v>113395</v>
      </c>
      <c r="D54" s="56" t="s">
        <v>213</v>
      </c>
      <c r="E54" s="56" t="s">
        <v>214</v>
      </c>
      <c r="F54" s="56" t="s">
        <v>215</v>
      </c>
      <c r="G54" s="56" t="s">
        <v>216</v>
      </c>
      <c r="H54" s="56" t="s">
        <v>75</v>
      </c>
      <c r="I54" s="58">
        <v>68</v>
      </c>
      <c r="J54" s="56" t="s">
        <v>30</v>
      </c>
      <c r="K54" s="56" t="s">
        <v>23</v>
      </c>
      <c r="L54" s="56" t="s">
        <v>23</v>
      </c>
      <c r="M54" s="59" t="s">
        <v>32</v>
      </c>
      <c r="N54" s="60" t="s">
        <v>875</v>
      </c>
      <c r="O54" s="62">
        <v>684281.25</v>
      </c>
      <c r="P54" s="62">
        <v>120755.52</v>
      </c>
      <c r="Q54" s="62">
        <v>201259.19</v>
      </c>
      <c r="R54" s="62"/>
      <c r="S54" s="62">
        <v>5313.35</v>
      </c>
      <c r="T54" s="62">
        <f t="shared" si="0"/>
        <v>1011609.3099999999</v>
      </c>
      <c r="U54" s="63" t="s">
        <v>33</v>
      </c>
      <c r="V54" s="40"/>
    </row>
    <row r="55" spans="1:22" s="41" customFormat="1" x14ac:dyDescent="0.25">
      <c r="A55" s="56">
        <v>48</v>
      </c>
      <c r="B55" s="56" t="s">
        <v>24</v>
      </c>
      <c r="C55" s="56">
        <v>113469</v>
      </c>
      <c r="D55" s="56" t="s">
        <v>217</v>
      </c>
      <c r="E55" s="56" t="s">
        <v>218</v>
      </c>
      <c r="F55" s="56" t="s">
        <v>219</v>
      </c>
      <c r="G55" s="56" t="s">
        <v>209</v>
      </c>
      <c r="H55" s="56" t="s">
        <v>70</v>
      </c>
      <c r="I55" s="58">
        <v>68</v>
      </c>
      <c r="J55" s="56" t="s">
        <v>30</v>
      </c>
      <c r="K55" s="56" t="s">
        <v>23</v>
      </c>
      <c r="L55" s="56" t="s">
        <v>99</v>
      </c>
      <c r="M55" s="59" t="s">
        <v>32</v>
      </c>
      <c r="N55" s="60" t="s">
        <v>884</v>
      </c>
      <c r="O55" s="62">
        <v>759901.72</v>
      </c>
      <c r="P55" s="62">
        <v>134100.31</v>
      </c>
      <c r="Q55" s="62">
        <v>223500.51</v>
      </c>
      <c r="R55" s="62"/>
      <c r="S55" s="62">
        <v>266633.2</v>
      </c>
      <c r="T55" s="62">
        <f t="shared" si="0"/>
        <v>1384135.74</v>
      </c>
      <c r="U55" s="63" t="s">
        <v>33</v>
      </c>
      <c r="V55" s="40"/>
    </row>
    <row r="56" spans="1:22" s="41" customFormat="1" x14ac:dyDescent="0.25">
      <c r="A56" s="56">
        <v>49</v>
      </c>
      <c r="B56" s="56" t="s">
        <v>220</v>
      </c>
      <c r="C56" s="56">
        <v>114077</v>
      </c>
      <c r="D56" s="56" t="s">
        <v>221</v>
      </c>
      <c r="E56" s="56" t="s">
        <v>222</v>
      </c>
      <c r="F56" s="56" t="s">
        <v>223</v>
      </c>
      <c r="G56" s="56" t="s">
        <v>224</v>
      </c>
      <c r="H56" s="56" t="s">
        <v>225</v>
      </c>
      <c r="I56" s="58">
        <v>85</v>
      </c>
      <c r="J56" s="56" t="s">
        <v>30</v>
      </c>
      <c r="K56" s="56" t="s">
        <v>23</v>
      </c>
      <c r="L56" s="56" t="s">
        <v>31</v>
      </c>
      <c r="M56" s="59" t="s">
        <v>226</v>
      </c>
      <c r="N56" s="60" t="s">
        <v>876</v>
      </c>
      <c r="O56" s="62">
        <v>5388591.7699999996</v>
      </c>
      <c r="P56" s="62">
        <v>824137.56</v>
      </c>
      <c r="Q56" s="62">
        <v>126790.39999999999</v>
      </c>
      <c r="R56" s="62"/>
      <c r="S56" s="62">
        <v>55957.69</v>
      </c>
      <c r="T56" s="62">
        <f t="shared" si="0"/>
        <v>6395477.4200000009</v>
      </c>
      <c r="U56" s="63" t="s">
        <v>33</v>
      </c>
      <c r="V56" s="40"/>
    </row>
    <row r="57" spans="1:22" s="41" customFormat="1" x14ac:dyDescent="0.25">
      <c r="A57" s="56">
        <v>50</v>
      </c>
      <c r="B57" s="56" t="s">
        <v>220</v>
      </c>
      <c r="C57" s="56">
        <v>117885</v>
      </c>
      <c r="D57" s="56" t="s">
        <v>227</v>
      </c>
      <c r="E57" s="56" t="s">
        <v>228</v>
      </c>
      <c r="F57" s="56" t="s">
        <v>229</v>
      </c>
      <c r="G57" s="56" t="s">
        <v>230</v>
      </c>
      <c r="H57" s="56" t="s">
        <v>231</v>
      </c>
      <c r="I57" s="58">
        <v>51</v>
      </c>
      <c r="J57" s="56" t="s">
        <v>30</v>
      </c>
      <c r="K57" s="56" t="s">
        <v>23</v>
      </c>
      <c r="L57" s="56" t="s">
        <v>232</v>
      </c>
      <c r="M57" s="59" t="s">
        <v>226</v>
      </c>
      <c r="N57" s="60" t="s">
        <v>878</v>
      </c>
      <c r="O57" s="62">
        <v>878810.84</v>
      </c>
      <c r="P57" s="62">
        <v>155084.26999999999</v>
      </c>
      <c r="Q57" s="62">
        <v>689263.4</v>
      </c>
      <c r="R57" s="62"/>
      <c r="S57" s="62">
        <v>189494.15</v>
      </c>
      <c r="T57" s="62">
        <f t="shared" si="0"/>
        <v>1912652.66</v>
      </c>
      <c r="U57" s="63" t="s">
        <v>33</v>
      </c>
      <c r="V57" s="40"/>
    </row>
    <row r="58" spans="1:22" s="41" customFormat="1" x14ac:dyDescent="0.25">
      <c r="A58" s="56">
        <v>51</v>
      </c>
      <c r="B58" s="56" t="s">
        <v>220</v>
      </c>
      <c r="C58" s="56">
        <v>119004</v>
      </c>
      <c r="D58" s="56" t="s">
        <v>233</v>
      </c>
      <c r="E58" s="56" t="s">
        <v>234</v>
      </c>
      <c r="F58" s="56" t="s">
        <v>235</v>
      </c>
      <c r="G58" s="56" t="s">
        <v>152</v>
      </c>
      <c r="H58" s="56" t="s">
        <v>236</v>
      </c>
      <c r="I58" s="58">
        <v>51</v>
      </c>
      <c r="J58" s="56" t="s">
        <v>30</v>
      </c>
      <c r="K58" s="56" t="s">
        <v>23</v>
      </c>
      <c r="L58" s="56" t="s">
        <v>148</v>
      </c>
      <c r="M58" s="59" t="s">
        <v>226</v>
      </c>
      <c r="N58" s="60" t="s">
        <v>878</v>
      </c>
      <c r="O58" s="62">
        <v>231976.86</v>
      </c>
      <c r="P58" s="62">
        <v>40937.089999999997</v>
      </c>
      <c r="Q58" s="62">
        <v>181942.64</v>
      </c>
      <c r="R58" s="62"/>
      <c r="S58" s="62">
        <v>46070.51</v>
      </c>
      <c r="T58" s="62">
        <f t="shared" si="0"/>
        <v>500927.1</v>
      </c>
      <c r="U58" s="63" t="s">
        <v>33</v>
      </c>
      <c r="V58" s="40"/>
    </row>
    <row r="59" spans="1:22" s="41" customFormat="1" x14ac:dyDescent="0.25">
      <c r="A59" s="56">
        <v>52</v>
      </c>
      <c r="B59" s="56" t="s">
        <v>237</v>
      </c>
      <c r="C59" s="56">
        <v>119063</v>
      </c>
      <c r="D59" s="56" t="s">
        <v>238</v>
      </c>
      <c r="E59" s="56" t="s">
        <v>222</v>
      </c>
      <c r="F59" s="56" t="s">
        <v>239</v>
      </c>
      <c r="G59" s="56" t="s">
        <v>240</v>
      </c>
      <c r="H59" s="56" t="s">
        <v>241</v>
      </c>
      <c r="I59" s="58">
        <v>85</v>
      </c>
      <c r="J59" s="56" t="s">
        <v>30</v>
      </c>
      <c r="K59" s="56" t="s">
        <v>23</v>
      </c>
      <c r="L59" s="56" t="s">
        <v>31</v>
      </c>
      <c r="M59" s="59" t="s">
        <v>226</v>
      </c>
      <c r="N59" s="60" t="s">
        <v>879</v>
      </c>
      <c r="O59" s="62">
        <v>2819933.04</v>
      </c>
      <c r="P59" s="62">
        <v>431283.88</v>
      </c>
      <c r="Q59" s="62">
        <v>66351.360000000001</v>
      </c>
      <c r="R59" s="62"/>
      <c r="S59" s="62">
        <v>145132.09</v>
      </c>
      <c r="T59" s="62">
        <f t="shared" si="0"/>
        <v>3462700.3699999996</v>
      </c>
      <c r="U59" s="63" t="s">
        <v>33</v>
      </c>
      <c r="V59" s="40"/>
    </row>
    <row r="60" spans="1:22" s="41" customFormat="1" x14ac:dyDescent="0.25">
      <c r="A60" s="56">
        <v>53</v>
      </c>
      <c r="B60" s="56" t="s">
        <v>242</v>
      </c>
      <c r="C60" s="56">
        <v>112047</v>
      </c>
      <c r="D60" s="56" t="s">
        <v>243</v>
      </c>
      <c r="E60" s="56" t="s">
        <v>244</v>
      </c>
      <c r="F60" s="56" t="s">
        <v>245</v>
      </c>
      <c r="G60" s="56" t="s">
        <v>246</v>
      </c>
      <c r="H60" s="56" t="s">
        <v>247</v>
      </c>
      <c r="I60" s="58">
        <v>85</v>
      </c>
      <c r="J60" s="56" t="s">
        <v>30</v>
      </c>
      <c r="K60" s="56" t="s">
        <v>23</v>
      </c>
      <c r="L60" s="56" t="s">
        <v>23</v>
      </c>
      <c r="M60" s="59" t="s">
        <v>226</v>
      </c>
      <c r="N60" s="60" t="s">
        <v>880</v>
      </c>
      <c r="O60" s="62">
        <v>152310526.59999999</v>
      </c>
      <c r="P60" s="62">
        <v>23294552.649999999</v>
      </c>
      <c r="Q60" s="62">
        <v>3583787.25</v>
      </c>
      <c r="R60" s="62"/>
      <c r="S60" s="62">
        <v>5473470.5800000001</v>
      </c>
      <c r="T60" s="62">
        <f t="shared" si="0"/>
        <v>184662337.08000001</v>
      </c>
      <c r="U60" s="63" t="s">
        <v>33</v>
      </c>
      <c r="V60" s="40"/>
    </row>
    <row r="61" spans="1:22" s="41" customFormat="1" x14ac:dyDescent="0.25">
      <c r="A61" s="56">
        <v>54</v>
      </c>
      <c r="B61" s="56" t="s">
        <v>248</v>
      </c>
      <c r="C61" s="56">
        <v>115717</v>
      </c>
      <c r="D61" s="56" t="s">
        <v>249</v>
      </c>
      <c r="E61" s="56" t="s">
        <v>250</v>
      </c>
      <c r="F61" s="56" t="s">
        <v>251</v>
      </c>
      <c r="G61" s="56" t="s">
        <v>252</v>
      </c>
      <c r="H61" s="56" t="s">
        <v>253</v>
      </c>
      <c r="I61" s="58">
        <v>85</v>
      </c>
      <c r="J61" s="56" t="s">
        <v>30</v>
      </c>
      <c r="K61" s="56" t="s">
        <v>23</v>
      </c>
      <c r="L61" s="56" t="s">
        <v>254</v>
      </c>
      <c r="M61" s="59" t="s">
        <v>226</v>
      </c>
      <c r="N61" s="60" t="s">
        <v>881</v>
      </c>
      <c r="O61" s="62">
        <v>18247809.690000001</v>
      </c>
      <c r="P61" s="62">
        <v>2780107.48</v>
      </c>
      <c r="Q61" s="62">
        <v>440094.23</v>
      </c>
      <c r="R61" s="62"/>
      <c r="S61" s="62">
        <v>0</v>
      </c>
      <c r="T61" s="62">
        <f t="shared" si="0"/>
        <v>21468011.400000002</v>
      </c>
      <c r="U61" s="63" t="s">
        <v>33</v>
      </c>
      <c r="V61" s="40"/>
    </row>
    <row r="62" spans="1:22" s="41" customFormat="1" ht="15.75" x14ac:dyDescent="0.25">
      <c r="A62" s="56"/>
      <c r="B62" s="57" t="s">
        <v>255</v>
      </c>
      <c r="C62" s="56"/>
      <c r="D62" s="56"/>
      <c r="E62" s="56"/>
      <c r="F62" s="56"/>
      <c r="G62" s="56"/>
      <c r="H62" s="56"/>
      <c r="I62" s="58"/>
      <c r="J62" s="56"/>
      <c r="K62" s="56"/>
      <c r="L62" s="56"/>
      <c r="M62" s="59"/>
      <c r="N62" s="60"/>
      <c r="O62" s="62"/>
      <c r="P62" s="62"/>
      <c r="Q62" s="62"/>
      <c r="R62" s="62"/>
      <c r="S62" s="62"/>
      <c r="T62" s="62"/>
      <c r="U62" s="63"/>
      <c r="V62" s="40"/>
    </row>
    <row r="63" spans="1:22" s="41" customFormat="1" x14ac:dyDescent="0.25">
      <c r="A63" s="56">
        <v>1</v>
      </c>
      <c r="B63" s="56" t="s">
        <v>24</v>
      </c>
      <c r="C63" s="56">
        <v>103370</v>
      </c>
      <c r="D63" s="56" t="s">
        <v>256</v>
      </c>
      <c r="E63" s="56" t="s">
        <v>257</v>
      </c>
      <c r="F63" s="56" t="s">
        <v>256</v>
      </c>
      <c r="G63" s="56" t="s">
        <v>134</v>
      </c>
      <c r="H63" s="56" t="s">
        <v>258</v>
      </c>
      <c r="I63" s="58">
        <v>76.5</v>
      </c>
      <c r="J63" s="56" t="s">
        <v>30</v>
      </c>
      <c r="K63" s="56" t="s">
        <v>255</v>
      </c>
      <c r="L63" s="56" t="s">
        <v>259</v>
      </c>
      <c r="M63" s="59" t="s">
        <v>32</v>
      </c>
      <c r="N63" s="60" t="s">
        <v>875</v>
      </c>
      <c r="O63" s="62">
        <v>627183.89</v>
      </c>
      <c r="P63" s="62">
        <v>110679.51</v>
      </c>
      <c r="Q63" s="62">
        <v>81985.08</v>
      </c>
      <c r="R63" s="62"/>
      <c r="S63" s="62">
        <v>155773.60999999999</v>
      </c>
      <c r="T63" s="62">
        <f t="shared" si="0"/>
        <v>975622.09</v>
      </c>
      <c r="U63" s="63" t="s">
        <v>33</v>
      </c>
      <c r="V63" s="40"/>
    </row>
    <row r="64" spans="1:22" s="41" customFormat="1" x14ac:dyDescent="0.25">
      <c r="A64" s="56">
        <v>2</v>
      </c>
      <c r="B64" s="56" t="s">
        <v>24</v>
      </c>
      <c r="C64" s="56">
        <v>104423</v>
      </c>
      <c r="D64" s="56" t="s">
        <v>260</v>
      </c>
      <c r="E64" s="56" t="s">
        <v>261</v>
      </c>
      <c r="F64" s="56" t="s">
        <v>262</v>
      </c>
      <c r="G64" s="56" t="s">
        <v>263</v>
      </c>
      <c r="H64" s="56" t="s">
        <v>56</v>
      </c>
      <c r="I64" s="58">
        <v>67.92</v>
      </c>
      <c r="J64" s="56" t="s">
        <v>30</v>
      </c>
      <c r="K64" s="56" t="s">
        <v>255</v>
      </c>
      <c r="L64" s="56" t="s">
        <v>255</v>
      </c>
      <c r="M64" s="59" t="s">
        <v>32</v>
      </c>
      <c r="N64" s="60" t="s">
        <v>875</v>
      </c>
      <c r="O64" s="62">
        <v>307576.15999999997</v>
      </c>
      <c r="P64" s="62">
        <v>54278.14</v>
      </c>
      <c r="Q64" s="62">
        <v>91029.66</v>
      </c>
      <c r="R64" s="62"/>
      <c r="S64" s="62">
        <v>104212.51</v>
      </c>
      <c r="T64" s="62">
        <f t="shared" si="0"/>
        <v>557096.47</v>
      </c>
      <c r="U64" s="63" t="s">
        <v>33</v>
      </c>
      <c r="V64" s="40"/>
    </row>
    <row r="65" spans="1:22" s="41" customFormat="1" x14ac:dyDescent="0.25">
      <c r="A65" s="56">
        <v>3</v>
      </c>
      <c r="B65" s="56" t="s">
        <v>24</v>
      </c>
      <c r="C65" s="56">
        <v>105048</v>
      </c>
      <c r="D65" s="56" t="s">
        <v>264</v>
      </c>
      <c r="E65" s="56" t="s">
        <v>265</v>
      </c>
      <c r="F65" s="56" t="s">
        <v>266</v>
      </c>
      <c r="G65" s="56" t="s">
        <v>267</v>
      </c>
      <c r="H65" s="56" t="s">
        <v>65</v>
      </c>
      <c r="I65" s="58">
        <v>66.95</v>
      </c>
      <c r="J65" s="56" t="s">
        <v>30</v>
      </c>
      <c r="K65" s="56" t="s">
        <v>255</v>
      </c>
      <c r="L65" s="56" t="s">
        <v>268</v>
      </c>
      <c r="M65" s="59" t="s">
        <v>32</v>
      </c>
      <c r="N65" s="60" t="s">
        <v>875</v>
      </c>
      <c r="O65" s="62">
        <v>760291</v>
      </c>
      <c r="P65" s="62">
        <v>134169</v>
      </c>
      <c r="Q65" s="62">
        <v>241083.26</v>
      </c>
      <c r="R65" s="62"/>
      <c r="S65" s="62">
        <v>219563.77</v>
      </c>
      <c r="T65" s="62">
        <f t="shared" si="0"/>
        <v>1355107.03</v>
      </c>
      <c r="U65" s="63" t="s">
        <v>33</v>
      </c>
      <c r="V65" s="40"/>
    </row>
    <row r="66" spans="1:22" s="41" customFormat="1" x14ac:dyDescent="0.25">
      <c r="A66" s="56">
        <v>4</v>
      </c>
      <c r="B66" s="56" t="s">
        <v>24</v>
      </c>
      <c r="C66" s="56">
        <v>106437</v>
      </c>
      <c r="D66" s="56" t="s">
        <v>269</v>
      </c>
      <c r="E66" s="56" t="s">
        <v>270</v>
      </c>
      <c r="F66" s="56" t="s">
        <v>271</v>
      </c>
      <c r="G66" s="56" t="s">
        <v>272</v>
      </c>
      <c r="H66" s="56" t="s">
        <v>65</v>
      </c>
      <c r="I66" s="58">
        <v>67.989999999999995</v>
      </c>
      <c r="J66" s="56" t="s">
        <v>30</v>
      </c>
      <c r="K66" s="56" t="s">
        <v>255</v>
      </c>
      <c r="L66" s="56" t="s">
        <v>255</v>
      </c>
      <c r="M66" s="59" t="s">
        <v>32</v>
      </c>
      <c r="N66" s="60" t="s">
        <v>875</v>
      </c>
      <c r="O66" s="62">
        <v>342270.63</v>
      </c>
      <c r="P66" s="62">
        <v>60400.7</v>
      </c>
      <c r="Q66" s="62">
        <v>100730.76</v>
      </c>
      <c r="R66" s="62"/>
      <c r="S66" s="62">
        <v>96157.71</v>
      </c>
      <c r="T66" s="62">
        <f t="shared" si="0"/>
        <v>599559.80000000005</v>
      </c>
      <c r="U66" s="63" t="s">
        <v>33</v>
      </c>
      <c r="V66" s="40"/>
    </row>
    <row r="67" spans="1:22" s="41" customFormat="1" x14ac:dyDescent="0.25">
      <c r="A67" s="56">
        <v>5</v>
      </c>
      <c r="B67" s="56" t="s">
        <v>24</v>
      </c>
      <c r="C67" s="56">
        <v>106472</v>
      </c>
      <c r="D67" s="56" t="s">
        <v>273</v>
      </c>
      <c r="E67" s="56" t="s">
        <v>274</v>
      </c>
      <c r="F67" s="56" t="s">
        <v>275</v>
      </c>
      <c r="G67" s="56" t="s">
        <v>42</v>
      </c>
      <c r="H67" s="56" t="s">
        <v>258</v>
      </c>
      <c r="I67" s="58">
        <v>68</v>
      </c>
      <c r="J67" s="56" t="s">
        <v>30</v>
      </c>
      <c r="K67" s="56" t="s">
        <v>255</v>
      </c>
      <c r="L67" s="56" t="s">
        <v>268</v>
      </c>
      <c r="M67" s="59" t="s">
        <v>32</v>
      </c>
      <c r="N67" s="60" t="s">
        <v>875</v>
      </c>
      <c r="O67" s="62">
        <v>472200.94</v>
      </c>
      <c r="P67" s="62">
        <v>83329.58</v>
      </c>
      <c r="Q67" s="62">
        <v>138882.63</v>
      </c>
      <c r="R67" s="62"/>
      <c r="S67" s="62">
        <v>132028.5</v>
      </c>
      <c r="T67" s="62">
        <f t="shared" si="0"/>
        <v>826441.65</v>
      </c>
      <c r="U67" s="63" t="s">
        <v>33</v>
      </c>
      <c r="V67" s="40"/>
    </row>
    <row r="68" spans="1:22" s="41" customFormat="1" x14ac:dyDescent="0.25">
      <c r="A68" s="56">
        <v>6</v>
      </c>
      <c r="B68" s="56" t="s">
        <v>24</v>
      </c>
      <c r="C68" s="56">
        <v>107002</v>
      </c>
      <c r="D68" s="56" t="s">
        <v>276</v>
      </c>
      <c r="E68" s="56" t="s">
        <v>277</v>
      </c>
      <c r="F68" s="56" t="s">
        <v>278</v>
      </c>
      <c r="G68" s="56" t="s">
        <v>134</v>
      </c>
      <c r="H68" s="56" t="s">
        <v>258</v>
      </c>
      <c r="I68" s="58">
        <v>68</v>
      </c>
      <c r="J68" s="56" t="s">
        <v>30</v>
      </c>
      <c r="K68" s="56" t="s">
        <v>255</v>
      </c>
      <c r="L68" s="56" t="s">
        <v>255</v>
      </c>
      <c r="M68" s="59" t="s">
        <v>32</v>
      </c>
      <c r="N68" s="60" t="s">
        <v>875</v>
      </c>
      <c r="O68" s="62">
        <v>613863.19999999995</v>
      </c>
      <c r="P68" s="62">
        <v>108328.8</v>
      </c>
      <c r="Q68" s="62">
        <v>180548</v>
      </c>
      <c r="R68" s="62"/>
      <c r="S68" s="62">
        <v>171520.6</v>
      </c>
      <c r="T68" s="62">
        <f t="shared" si="0"/>
        <v>1074260.6000000001</v>
      </c>
      <c r="U68" s="63" t="s">
        <v>33</v>
      </c>
      <c r="V68" s="40"/>
    </row>
    <row r="69" spans="1:22" s="41" customFormat="1" x14ac:dyDescent="0.25">
      <c r="A69" s="56">
        <v>7</v>
      </c>
      <c r="B69" s="56" t="s">
        <v>24</v>
      </c>
      <c r="C69" s="56">
        <v>110966</v>
      </c>
      <c r="D69" s="56" t="s">
        <v>279</v>
      </c>
      <c r="E69" s="56" t="s">
        <v>280</v>
      </c>
      <c r="F69" s="56" t="s">
        <v>281</v>
      </c>
      <c r="G69" s="56" t="s">
        <v>282</v>
      </c>
      <c r="H69" s="56" t="s">
        <v>283</v>
      </c>
      <c r="I69" s="58">
        <v>68</v>
      </c>
      <c r="J69" s="56" t="s">
        <v>30</v>
      </c>
      <c r="K69" s="56" t="s">
        <v>255</v>
      </c>
      <c r="L69" s="56" t="s">
        <v>284</v>
      </c>
      <c r="M69" s="59" t="s">
        <v>32</v>
      </c>
      <c r="N69" s="60" t="s">
        <v>875</v>
      </c>
      <c r="O69" s="62">
        <v>271524.74</v>
      </c>
      <c r="P69" s="62">
        <v>47916.14</v>
      </c>
      <c r="Q69" s="62">
        <v>79860.22</v>
      </c>
      <c r="R69" s="62"/>
      <c r="S69" s="62">
        <v>106053.65</v>
      </c>
      <c r="T69" s="62">
        <f t="shared" si="0"/>
        <v>505354.75</v>
      </c>
      <c r="U69" s="63" t="s">
        <v>33</v>
      </c>
      <c r="V69" s="40"/>
    </row>
    <row r="70" spans="1:22" s="41" customFormat="1" x14ac:dyDescent="0.25">
      <c r="A70" s="56">
        <v>8</v>
      </c>
      <c r="B70" s="56" t="s">
        <v>24</v>
      </c>
      <c r="C70" s="56">
        <v>111397</v>
      </c>
      <c r="D70" s="56" t="s">
        <v>285</v>
      </c>
      <c r="E70" s="56" t="s">
        <v>286</v>
      </c>
      <c r="F70" s="56" t="s">
        <v>287</v>
      </c>
      <c r="G70" s="56" t="s">
        <v>216</v>
      </c>
      <c r="H70" s="56" t="s">
        <v>231</v>
      </c>
      <c r="I70" s="58">
        <v>67.150000000000006</v>
      </c>
      <c r="J70" s="56" t="s">
        <v>30</v>
      </c>
      <c r="K70" s="56" t="s">
        <v>255</v>
      </c>
      <c r="L70" s="56" t="s">
        <v>255</v>
      </c>
      <c r="M70" s="59" t="s">
        <v>32</v>
      </c>
      <c r="N70" s="60" t="s">
        <v>875</v>
      </c>
      <c r="O70" s="62">
        <v>754477.2</v>
      </c>
      <c r="P70" s="62">
        <v>133143.04000000001</v>
      </c>
      <c r="Q70" s="62">
        <v>235949.72</v>
      </c>
      <c r="R70" s="62"/>
      <c r="S70" s="62">
        <v>213478.29</v>
      </c>
      <c r="T70" s="62">
        <f t="shared" si="0"/>
        <v>1337048.25</v>
      </c>
      <c r="U70" s="63" t="s">
        <v>33</v>
      </c>
      <c r="V70" s="40"/>
    </row>
    <row r="71" spans="1:22" s="41" customFormat="1" x14ac:dyDescent="0.25">
      <c r="A71" s="56">
        <v>9</v>
      </c>
      <c r="B71" s="56" t="s">
        <v>288</v>
      </c>
      <c r="C71" s="56">
        <v>117283</v>
      </c>
      <c r="D71" s="56" t="s">
        <v>289</v>
      </c>
      <c r="E71" s="56" t="s">
        <v>290</v>
      </c>
      <c r="F71" s="56" t="s">
        <v>291</v>
      </c>
      <c r="G71" s="56" t="s">
        <v>292</v>
      </c>
      <c r="H71" s="56" t="s">
        <v>293</v>
      </c>
      <c r="I71" s="58">
        <v>85</v>
      </c>
      <c r="J71" s="56" t="s">
        <v>30</v>
      </c>
      <c r="K71" s="56" t="s">
        <v>255</v>
      </c>
      <c r="L71" s="56" t="s">
        <v>255</v>
      </c>
      <c r="M71" s="59" t="s">
        <v>226</v>
      </c>
      <c r="N71" s="60" t="s">
        <v>882</v>
      </c>
      <c r="O71" s="62">
        <v>6132052.1500000004</v>
      </c>
      <c r="P71" s="62">
        <v>937843.27</v>
      </c>
      <c r="Q71" s="62">
        <v>144283.57999999999</v>
      </c>
      <c r="R71" s="62"/>
      <c r="S71" s="62">
        <v>44090.01</v>
      </c>
      <c r="T71" s="62">
        <f t="shared" si="0"/>
        <v>7258269.0099999998</v>
      </c>
      <c r="U71" s="63" t="s">
        <v>33</v>
      </c>
      <c r="V71" s="40"/>
    </row>
    <row r="72" spans="1:22" s="41" customFormat="1" x14ac:dyDescent="0.25">
      <c r="A72" s="56">
        <v>10</v>
      </c>
      <c r="B72" s="56" t="s">
        <v>242</v>
      </c>
      <c r="C72" s="56">
        <v>112979</v>
      </c>
      <c r="D72" s="56" t="s">
        <v>294</v>
      </c>
      <c r="E72" s="56" t="s">
        <v>295</v>
      </c>
      <c r="F72" s="56" t="s">
        <v>296</v>
      </c>
      <c r="G72" s="56" t="s">
        <v>134</v>
      </c>
      <c r="H72" s="56" t="s">
        <v>297</v>
      </c>
      <c r="I72" s="58">
        <v>85</v>
      </c>
      <c r="J72" s="56" t="s">
        <v>30</v>
      </c>
      <c r="K72" s="56" t="s">
        <v>255</v>
      </c>
      <c r="L72" s="56" t="s">
        <v>255</v>
      </c>
      <c r="M72" s="59" t="s">
        <v>226</v>
      </c>
      <c r="N72" s="60" t="s">
        <v>883</v>
      </c>
      <c r="O72" s="62">
        <v>266844880.65000001</v>
      </c>
      <c r="P72" s="62">
        <v>40811569.810000002</v>
      </c>
      <c r="Q72" s="62">
        <v>6278703.25</v>
      </c>
      <c r="R72" s="62"/>
      <c r="S72" s="62">
        <v>20372006.300000001</v>
      </c>
      <c r="T72" s="62">
        <f t="shared" si="0"/>
        <v>334307160.01000005</v>
      </c>
      <c r="U72" s="63" t="s">
        <v>33</v>
      </c>
      <c r="V72" s="40"/>
    </row>
    <row r="73" spans="1:22" s="41" customFormat="1" x14ac:dyDescent="0.25">
      <c r="A73" s="56">
        <v>11</v>
      </c>
      <c r="B73" s="56" t="s">
        <v>298</v>
      </c>
      <c r="C73" s="56">
        <v>113806</v>
      </c>
      <c r="D73" s="56" t="s">
        <v>299</v>
      </c>
      <c r="E73" s="56" t="s">
        <v>300</v>
      </c>
      <c r="F73" s="56" t="s">
        <v>301</v>
      </c>
      <c r="G73" s="56" t="s">
        <v>302</v>
      </c>
      <c r="H73" s="56" t="s">
        <v>303</v>
      </c>
      <c r="I73" s="58">
        <v>85</v>
      </c>
      <c r="J73" s="56" t="s">
        <v>30</v>
      </c>
      <c r="K73" s="56" t="s">
        <v>255</v>
      </c>
      <c r="L73" s="56" t="s">
        <v>304</v>
      </c>
      <c r="M73" s="59" t="s">
        <v>226</v>
      </c>
      <c r="N73" s="60" t="s">
        <v>877</v>
      </c>
      <c r="O73" s="62">
        <v>3280350.77</v>
      </c>
      <c r="P73" s="62">
        <v>501314.43</v>
      </c>
      <c r="Q73" s="62">
        <v>77571</v>
      </c>
      <c r="R73" s="62"/>
      <c r="S73" s="62">
        <v>19992</v>
      </c>
      <c r="T73" s="62">
        <f t="shared" ref="T73:T136" si="1">O73+P73+Q73+S73</f>
        <v>3879228.2</v>
      </c>
      <c r="U73" s="63" t="s">
        <v>33</v>
      </c>
      <c r="V73" s="40"/>
    </row>
    <row r="74" spans="1:22" s="41" customFormat="1" x14ac:dyDescent="0.25">
      <c r="A74" s="56">
        <v>12</v>
      </c>
      <c r="B74" s="56" t="s">
        <v>298</v>
      </c>
      <c r="C74" s="56">
        <v>114122</v>
      </c>
      <c r="D74" s="56" t="s">
        <v>305</v>
      </c>
      <c r="E74" s="56" t="s">
        <v>306</v>
      </c>
      <c r="F74" s="56" t="s">
        <v>307</v>
      </c>
      <c r="G74" s="56" t="s">
        <v>308</v>
      </c>
      <c r="H74" s="56" t="s">
        <v>225</v>
      </c>
      <c r="I74" s="58">
        <v>85</v>
      </c>
      <c r="J74" s="56" t="s">
        <v>30</v>
      </c>
      <c r="K74" s="56" t="s">
        <v>255</v>
      </c>
      <c r="L74" s="56" t="s">
        <v>309</v>
      </c>
      <c r="M74" s="59" t="s">
        <v>310</v>
      </c>
      <c r="N74" s="60" t="s">
        <v>877</v>
      </c>
      <c r="O74" s="62">
        <v>1855242.56</v>
      </c>
      <c r="P74" s="62">
        <v>283742.98</v>
      </c>
      <c r="Q74" s="62">
        <v>43652.77</v>
      </c>
      <c r="R74" s="62"/>
      <c r="S74" s="62">
        <v>7705.25</v>
      </c>
      <c r="T74" s="62">
        <f t="shared" si="1"/>
        <v>2190343.56</v>
      </c>
      <c r="U74" s="63" t="s">
        <v>33</v>
      </c>
      <c r="V74" s="40"/>
    </row>
    <row r="75" spans="1:22" s="41" customFormat="1" ht="15.75" x14ac:dyDescent="0.25">
      <c r="A75" s="56"/>
      <c r="B75" s="57" t="s">
        <v>311</v>
      </c>
      <c r="C75" s="56"/>
      <c r="D75" s="56"/>
      <c r="E75" s="56"/>
      <c r="F75" s="56"/>
      <c r="G75" s="56"/>
      <c r="H75" s="56"/>
      <c r="I75" s="58"/>
      <c r="J75" s="56"/>
      <c r="K75" s="56"/>
      <c r="L75" s="56"/>
      <c r="M75" s="59"/>
      <c r="N75" s="60"/>
      <c r="O75" s="62"/>
      <c r="P75" s="62"/>
      <c r="Q75" s="62"/>
      <c r="R75" s="62"/>
      <c r="S75" s="62"/>
      <c r="T75" s="62"/>
      <c r="U75" s="63"/>
      <c r="V75" s="40"/>
    </row>
    <row r="76" spans="1:22" s="41" customFormat="1" x14ac:dyDescent="0.25">
      <c r="A76" s="56">
        <v>1</v>
      </c>
      <c r="B76" s="56" t="s">
        <v>24</v>
      </c>
      <c r="C76" s="56">
        <v>102257</v>
      </c>
      <c r="D76" s="56" t="s">
        <v>312</v>
      </c>
      <c r="E76" s="56" t="s">
        <v>313</v>
      </c>
      <c r="F76" s="56" t="s">
        <v>314</v>
      </c>
      <c r="G76" s="56" t="s">
        <v>51</v>
      </c>
      <c r="H76" s="56" t="s">
        <v>315</v>
      </c>
      <c r="I76" s="58">
        <v>68</v>
      </c>
      <c r="J76" s="56" t="s">
        <v>30</v>
      </c>
      <c r="K76" s="56" t="s">
        <v>311</v>
      </c>
      <c r="L76" s="56" t="s">
        <v>311</v>
      </c>
      <c r="M76" s="59" t="s">
        <v>32</v>
      </c>
      <c r="N76" s="60" t="s">
        <v>875</v>
      </c>
      <c r="O76" s="62">
        <v>696745</v>
      </c>
      <c r="P76" s="62">
        <v>122955</v>
      </c>
      <c r="Q76" s="62">
        <v>204925</v>
      </c>
      <c r="R76" s="62"/>
      <c r="S76" s="62">
        <v>216583.08</v>
      </c>
      <c r="T76" s="62">
        <f t="shared" si="1"/>
        <v>1241208.08</v>
      </c>
      <c r="U76" s="63" t="s">
        <v>33</v>
      </c>
      <c r="V76" s="40"/>
    </row>
    <row r="77" spans="1:22" s="41" customFormat="1" x14ac:dyDescent="0.25">
      <c r="A77" s="56">
        <v>2</v>
      </c>
      <c r="B77" s="56" t="s">
        <v>24</v>
      </c>
      <c r="C77" s="56">
        <v>102331</v>
      </c>
      <c r="D77" s="56" t="s">
        <v>316</v>
      </c>
      <c r="E77" s="56" t="s">
        <v>317</v>
      </c>
      <c r="F77" s="56" t="s">
        <v>318</v>
      </c>
      <c r="G77" s="56" t="s">
        <v>152</v>
      </c>
      <c r="H77" s="56" t="s">
        <v>153</v>
      </c>
      <c r="I77" s="58">
        <v>68</v>
      </c>
      <c r="J77" s="56" t="s">
        <v>30</v>
      </c>
      <c r="K77" s="56" t="s">
        <v>311</v>
      </c>
      <c r="L77" s="56" t="s">
        <v>311</v>
      </c>
      <c r="M77" s="59" t="s">
        <v>32</v>
      </c>
      <c r="N77" s="60" t="s">
        <v>875</v>
      </c>
      <c r="O77" s="62">
        <v>81532</v>
      </c>
      <c r="P77" s="62">
        <v>14388</v>
      </c>
      <c r="Q77" s="62">
        <v>23980</v>
      </c>
      <c r="R77" s="62"/>
      <c r="S77" s="62">
        <v>26385</v>
      </c>
      <c r="T77" s="62">
        <f t="shared" si="1"/>
        <v>146285</v>
      </c>
      <c r="U77" s="63" t="s">
        <v>33</v>
      </c>
      <c r="V77" s="40"/>
    </row>
    <row r="78" spans="1:22" s="41" customFormat="1" x14ac:dyDescent="0.25">
      <c r="A78" s="56">
        <v>3</v>
      </c>
      <c r="B78" s="56" t="s">
        <v>24</v>
      </c>
      <c r="C78" s="56">
        <v>102333</v>
      </c>
      <c r="D78" s="56" t="s">
        <v>319</v>
      </c>
      <c r="E78" s="56" t="s">
        <v>320</v>
      </c>
      <c r="F78" s="56" t="s">
        <v>321</v>
      </c>
      <c r="G78" s="56" t="s">
        <v>322</v>
      </c>
      <c r="H78" s="56" t="s">
        <v>43</v>
      </c>
      <c r="I78" s="58">
        <v>67.98</v>
      </c>
      <c r="J78" s="56" t="s">
        <v>30</v>
      </c>
      <c r="K78" s="56" t="s">
        <v>311</v>
      </c>
      <c r="L78" s="56" t="s">
        <v>311</v>
      </c>
      <c r="M78" s="59" t="s">
        <v>32</v>
      </c>
      <c r="N78" s="60" t="s">
        <v>875</v>
      </c>
      <c r="O78" s="62">
        <v>490961.31</v>
      </c>
      <c r="P78" s="62">
        <v>86640.24</v>
      </c>
      <c r="Q78" s="62">
        <v>144580.93</v>
      </c>
      <c r="R78" s="62"/>
      <c r="S78" s="62">
        <v>147651.19</v>
      </c>
      <c r="T78" s="62">
        <f t="shared" si="1"/>
        <v>869833.66999999993</v>
      </c>
      <c r="U78" s="63" t="s">
        <v>33</v>
      </c>
      <c r="V78" s="40"/>
    </row>
    <row r="79" spans="1:22" s="41" customFormat="1" x14ac:dyDescent="0.25">
      <c r="A79" s="56">
        <v>4</v>
      </c>
      <c r="B79" s="56" t="s">
        <v>24</v>
      </c>
      <c r="C79" s="56">
        <v>102545</v>
      </c>
      <c r="D79" s="56" t="s">
        <v>323</v>
      </c>
      <c r="E79" s="56" t="s">
        <v>324</v>
      </c>
      <c r="F79" s="56" t="s">
        <v>325</v>
      </c>
      <c r="G79" s="56" t="s">
        <v>326</v>
      </c>
      <c r="H79" s="56" t="s">
        <v>65</v>
      </c>
      <c r="I79" s="58">
        <v>68</v>
      </c>
      <c r="J79" s="56" t="s">
        <v>30</v>
      </c>
      <c r="K79" s="56" t="s">
        <v>311</v>
      </c>
      <c r="L79" s="56" t="s">
        <v>311</v>
      </c>
      <c r="M79" s="59" t="s">
        <v>32</v>
      </c>
      <c r="N79" s="60" t="s">
        <v>875</v>
      </c>
      <c r="O79" s="62">
        <v>745242.41</v>
      </c>
      <c r="P79" s="62">
        <v>131513.37</v>
      </c>
      <c r="Q79" s="62">
        <v>219188.95</v>
      </c>
      <c r="R79" s="62"/>
      <c r="S79" s="62">
        <v>210756.11</v>
      </c>
      <c r="T79" s="62">
        <f t="shared" si="1"/>
        <v>1306700.8399999999</v>
      </c>
      <c r="U79" s="63" t="s">
        <v>33</v>
      </c>
      <c r="V79" s="40"/>
    </row>
    <row r="80" spans="1:22" s="41" customFormat="1" x14ac:dyDescent="0.25">
      <c r="A80" s="56">
        <v>5</v>
      </c>
      <c r="B80" s="56" t="s">
        <v>24</v>
      </c>
      <c r="C80" s="56">
        <v>102772</v>
      </c>
      <c r="D80" s="56" t="s">
        <v>327</v>
      </c>
      <c r="E80" s="56" t="s">
        <v>328</v>
      </c>
      <c r="F80" s="56" t="s">
        <v>329</v>
      </c>
      <c r="G80" s="56" t="s">
        <v>330</v>
      </c>
      <c r="H80" s="56" t="s">
        <v>80</v>
      </c>
      <c r="I80" s="58">
        <v>68</v>
      </c>
      <c r="J80" s="56" t="s">
        <v>30</v>
      </c>
      <c r="K80" s="56" t="s">
        <v>311</v>
      </c>
      <c r="L80" s="56" t="s">
        <v>311</v>
      </c>
      <c r="M80" s="59" t="s">
        <v>32</v>
      </c>
      <c r="N80" s="60" t="s">
        <v>875</v>
      </c>
      <c r="O80" s="62">
        <v>608294</v>
      </c>
      <c r="P80" s="62">
        <v>107346</v>
      </c>
      <c r="Q80" s="62">
        <v>178910</v>
      </c>
      <c r="R80" s="62"/>
      <c r="S80" s="62">
        <v>176450</v>
      </c>
      <c r="T80" s="62">
        <f t="shared" si="1"/>
        <v>1071000</v>
      </c>
      <c r="U80" s="63" t="s">
        <v>33</v>
      </c>
      <c r="V80" s="40"/>
    </row>
    <row r="81" spans="1:22" s="41" customFormat="1" x14ac:dyDescent="0.25">
      <c r="A81" s="56">
        <v>6</v>
      </c>
      <c r="B81" s="56" t="s">
        <v>24</v>
      </c>
      <c r="C81" s="56">
        <v>103002</v>
      </c>
      <c r="D81" s="56" t="s">
        <v>331</v>
      </c>
      <c r="E81" s="56" t="s">
        <v>332</v>
      </c>
      <c r="F81" s="56" t="s">
        <v>333</v>
      </c>
      <c r="G81" s="56" t="s">
        <v>334</v>
      </c>
      <c r="H81" s="56" t="s">
        <v>61</v>
      </c>
      <c r="I81" s="58">
        <v>68</v>
      </c>
      <c r="J81" s="56" t="s">
        <v>30</v>
      </c>
      <c r="K81" s="56" t="s">
        <v>311</v>
      </c>
      <c r="L81" s="56" t="s">
        <v>311</v>
      </c>
      <c r="M81" s="59" t="s">
        <v>32</v>
      </c>
      <c r="N81" s="60" t="s">
        <v>875</v>
      </c>
      <c r="O81" s="62">
        <v>650679.30000000005</v>
      </c>
      <c r="P81" s="62">
        <v>114825.76</v>
      </c>
      <c r="Q81" s="62">
        <v>191376.26</v>
      </c>
      <c r="R81" s="62"/>
      <c r="S81" s="62">
        <v>6257.43</v>
      </c>
      <c r="T81" s="62">
        <f t="shared" si="1"/>
        <v>963138.75000000012</v>
      </c>
      <c r="U81" s="63" t="s">
        <v>33</v>
      </c>
      <c r="V81" s="40"/>
    </row>
    <row r="82" spans="1:22" s="41" customFormat="1" x14ac:dyDescent="0.25">
      <c r="A82" s="56">
        <v>7</v>
      </c>
      <c r="B82" s="56" t="s">
        <v>24</v>
      </c>
      <c r="C82" s="56">
        <v>103193</v>
      </c>
      <c r="D82" s="56" t="s">
        <v>335</v>
      </c>
      <c r="E82" s="56" t="s">
        <v>336</v>
      </c>
      <c r="F82" s="56" t="s">
        <v>337</v>
      </c>
      <c r="G82" s="56" t="s">
        <v>338</v>
      </c>
      <c r="H82" s="56" t="s">
        <v>56</v>
      </c>
      <c r="I82" s="58">
        <v>67.91</v>
      </c>
      <c r="J82" s="56" t="s">
        <v>30</v>
      </c>
      <c r="K82" s="56" t="s">
        <v>311</v>
      </c>
      <c r="L82" s="56" t="s">
        <v>311</v>
      </c>
      <c r="M82" s="59" t="s">
        <v>32</v>
      </c>
      <c r="N82" s="60" t="s">
        <v>875</v>
      </c>
      <c r="O82" s="62">
        <v>698087.62</v>
      </c>
      <c r="P82" s="62">
        <v>123191.94</v>
      </c>
      <c r="Q82" s="62">
        <v>206604.79999999999</v>
      </c>
      <c r="R82" s="62"/>
      <c r="S82" s="62">
        <v>201305.96</v>
      </c>
      <c r="T82" s="62">
        <f t="shared" si="1"/>
        <v>1229190.32</v>
      </c>
      <c r="U82" s="63" t="s">
        <v>33</v>
      </c>
      <c r="V82" s="40"/>
    </row>
    <row r="83" spans="1:22" s="41" customFormat="1" x14ac:dyDescent="0.25">
      <c r="A83" s="56">
        <v>8</v>
      </c>
      <c r="B83" s="56" t="s">
        <v>24</v>
      </c>
      <c r="C83" s="56">
        <v>103212</v>
      </c>
      <c r="D83" s="56" t="s">
        <v>339</v>
      </c>
      <c r="E83" s="56" t="s">
        <v>340</v>
      </c>
      <c r="F83" s="56" t="s">
        <v>341</v>
      </c>
      <c r="G83" s="56" t="s">
        <v>88</v>
      </c>
      <c r="H83" s="56" t="s">
        <v>65</v>
      </c>
      <c r="I83" s="58">
        <v>68</v>
      </c>
      <c r="J83" s="56" t="s">
        <v>30</v>
      </c>
      <c r="K83" s="56" t="s">
        <v>311</v>
      </c>
      <c r="L83" s="56" t="s">
        <v>311</v>
      </c>
      <c r="M83" s="59" t="s">
        <v>32</v>
      </c>
      <c r="N83" s="60" t="s">
        <v>875</v>
      </c>
      <c r="O83" s="62">
        <v>753800.76</v>
      </c>
      <c r="P83" s="62">
        <v>133023.67000000001</v>
      </c>
      <c r="Q83" s="62">
        <v>221706.11</v>
      </c>
      <c r="R83" s="62"/>
      <c r="S83" s="62">
        <v>337004.25</v>
      </c>
      <c r="T83" s="62">
        <f t="shared" si="1"/>
        <v>1445534.79</v>
      </c>
      <c r="U83" s="63" t="s">
        <v>33</v>
      </c>
      <c r="V83" s="40"/>
    </row>
    <row r="84" spans="1:22" s="41" customFormat="1" x14ac:dyDescent="0.25">
      <c r="A84" s="56">
        <v>9</v>
      </c>
      <c r="B84" s="56" t="s">
        <v>24</v>
      </c>
      <c r="C84" s="56">
        <v>103346</v>
      </c>
      <c r="D84" s="56" t="s">
        <v>342</v>
      </c>
      <c r="E84" s="56" t="s">
        <v>343</v>
      </c>
      <c r="F84" s="56" t="s">
        <v>344</v>
      </c>
      <c r="G84" s="56" t="s">
        <v>345</v>
      </c>
      <c r="H84" s="56" t="s">
        <v>346</v>
      </c>
      <c r="I84" s="58">
        <v>68</v>
      </c>
      <c r="J84" s="56" t="s">
        <v>30</v>
      </c>
      <c r="K84" s="56" t="s">
        <v>311</v>
      </c>
      <c r="L84" s="56" t="s">
        <v>311</v>
      </c>
      <c r="M84" s="59" t="s">
        <v>32</v>
      </c>
      <c r="N84" s="60" t="s">
        <v>875</v>
      </c>
      <c r="O84" s="62">
        <v>479335.26</v>
      </c>
      <c r="P84" s="62">
        <v>84588.58</v>
      </c>
      <c r="Q84" s="62">
        <v>140980.97</v>
      </c>
      <c r="R84" s="62"/>
      <c r="S84" s="62">
        <v>209837.76</v>
      </c>
      <c r="T84" s="62">
        <f t="shared" si="1"/>
        <v>914742.57</v>
      </c>
      <c r="U84" s="63" t="s">
        <v>33</v>
      </c>
      <c r="V84" s="40"/>
    </row>
    <row r="85" spans="1:22" s="41" customFormat="1" x14ac:dyDescent="0.25">
      <c r="A85" s="56">
        <v>10</v>
      </c>
      <c r="B85" s="56" t="s">
        <v>24</v>
      </c>
      <c r="C85" s="56">
        <v>103443</v>
      </c>
      <c r="D85" s="56" t="s">
        <v>347</v>
      </c>
      <c r="E85" s="56" t="s">
        <v>348</v>
      </c>
      <c r="F85" s="56" t="s">
        <v>349</v>
      </c>
      <c r="G85" s="56" t="s">
        <v>84</v>
      </c>
      <c r="H85" s="56" t="s">
        <v>56</v>
      </c>
      <c r="I85" s="58">
        <v>68</v>
      </c>
      <c r="J85" s="56" t="s">
        <v>30</v>
      </c>
      <c r="K85" s="56" t="s">
        <v>311</v>
      </c>
      <c r="L85" s="56" t="s">
        <v>311</v>
      </c>
      <c r="M85" s="59" t="s">
        <v>32</v>
      </c>
      <c r="N85" s="60" t="s">
        <v>875</v>
      </c>
      <c r="O85" s="62">
        <v>683942.58</v>
      </c>
      <c r="P85" s="62">
        <v>120695.75</v>
      </c>
      <c r="Q85" s="62">
        <v>201159.58</v>
      </c>
      <c r="R85" s="62"/>
      <c r="S85" s="62">
        <v>14478.34</v>
      </c>
      <c r="T85" s="62">
        <f t="shared" si="1"/>
        <v>1020276.2499999999</v>
      </c>
      <c r="U85" s="63" t="s">
        <v>33</v>
      </c>
      <c r="V85" s="40"/>
    </row>
    <row r="86" spans="1:22" s="41" customFormat="1" x14ac:dyDescent="0.25">
      <c r="A86" s="56">
        <v>11</v>
      </c>
      <c r="B86" s="56" t="s">
        <v>24</v>
      </c>
      <c r="C86" s="56">
        <v>103726</v>
      </c>
      <c r="D86" s="56" t="s">
        <v>350</v>
      </c>
      <c r="E86" s="56" t="s">
        <v>351</v>
      </c>
      <c r="F86" s="56" t="s">
        <v>352</v>
      </c>
      <c r="G86" s="56" t="s">
        <v>37</v>
      </c>
      <c r="H86" s="56" t="s">
        <v>61</v>
      </c>
      <c r="I86" s="58">
        <v>68</v>
      </c>
      <c r="J86" s="56" t="s">
        <v>30</v>
      </c>
      <c r="K86" s="56" t="s">
        <v>311</v>
      </c>
      <c r="L86" s="56" t="s">
        <v>311</v>
      </c>
      <c r="M86" s="59" t="s">
        <v>32</v>
      </c>
      <c r="N86" s="60" t="s">
        <v>875</v>
      </c>
      <c r="O86" s="62">
        <v>760240</v>
      </c>
      <c r="P86" s="62">
        <v>134160</v>
      </c>
      <c r="Q86" s="62">
        <v>223600</v>
      </c>
      <c r="R86" s="62"/>
      <c r="S86" s="62">
        <v>235030</v>
      </c>
      <c r="T86" s="62">
        <f t="shared" si="1"/>
        <v>1353030</v>
      </c>
      <c r="U86" s="63" t="s">
        <v>33</v>
      </c>
      <c r="V86" s="40"/>
    </row>
    <row r="87" spans="1:22" s="41" customFormat="1" x14ac:dyDescent="0.25">
      <c r="A87" s="56">
        <v>12</v>
      </c>
      <c r="B87" s="56" t="s">
        <v>24</v>
      </c>
      <c r="C87" s="56">
        <v>103730</v>
      </c>
      <c r="D87" s="56" t="s">
        <v>353</v>
      </c>
      <c r="E87" s="56" t="s">
        <v>354</v>
      </c>
      <c r="F87" s="56" t="s">
        <v>355</v>
      </c>
      <c r="G87" s="56" t="s">
        <v>55</v>
      </c>
      <c r="H87" s="56" t="s">
        <v>56</v>
      </c>
      <c r="I87" s="58">
        <v>68</v>
      </c>
      <c r="J87" s="56" t="s">
        <v>30</v>
      </c>
      <c r="K87" s="56" t="s">
        <v>311</v>
      </c>
      <c r="L87" s="56" t="s">
        <v>311</v>
      </c>
      <c r="M87" s="59" t="s">
        <v>32</v>
      </c>
      <c r="N87" s="60" t="s">
        <v>875</v>
      </c>
      <c r="O87" s="62">
        <v>746572</v>
      </c>
      <c r="P87" s="62">
        <v>131748</v>
      </c>
      <c r="Q87" s="62">
        <v>219580</v>
      </c>
      <c r="R87" s="62"/>
      <c r="S87" s="62">
        <v>216217</v>
      </c>
      <c r="T87" s="62">
        <f t="shared" si="1"/>
        <v>1314117</v>
      </c>
      <c r="U87" s="63" t="s">
        <v>33</v>
      </c>
      <c r="V87" s="40"/>
    </row>
    <row r="88" spans="1:22" s="41" customFormat="1" x14ac:dyDescent="0.25">
      <c r="A88" s="56">
        <v>13</v>
      </c>
      <c r="B88" s="56" t="s">
        <v>24</v>
      </c>
      <c r="C88" s="56">
        <v>103992</v>
      </c>
      <c r="D88" s="56" t="s">
        <v>356</v>
      </c>
      <c r="E88" s="56" t="s">
        <v>357</v>
      </c>
      <c r="F88" s="56" t="s">
        <v>358</v>
      </c>
      <c r="G88" s="56" t="s">
        <v>152</v>
      </c>
      <c r="H88" s="56" t="s">
        <v>258</v>
      </c>
      <c r="I88" s="58">
        <v>72.03</v>
      </c>
      <c r="J88" s="56" t="s">
        <v>30</v>
      </c>
      <c r="K88" s="56" t="s">
        <v>311</v>
      </c>
      <c r="L88" s="56" t="s">
        <v>311</v>
      </c>
      <c r="M88" s="59" t="s">
        <v>32</v>
      </c>
      <c r="N88" s="60" t="s">
        <v>875</v>
      </c>
      <c r="O88" s="62">
        <v>636867.49</v>
      </c>
      <c r="P88" s="62">
        <v>112388.38</v>
      </c>
      <c r="Q88" s="62">
        <v>134926.26</v>
      </c>
      <c r="R88" s="62"/>
      <c r="S88" s="62">
        <v>225010.76</v>
      </c>
      <c r="T88" s="62">
        <f t="shared" si="1"/>
        <v>1109192.8900000001</v>
      </c>
      <c r="U88" s="63" t="s">
        <v>33</v>
      </c>
      <c r="V88" s="40"/>
    </row>
    <row r="89" spans="1:22" s="41" customFormat="1" x14ac:dyDescent="0.25">
      <c r="A89" s="56">
        <v>14</v>
      </c>
      <c r="B89" s="56" t="s">
        <v>24</v>
      </c>
      <c r="C89" s="56">
        <v>104045</v>
      </c>
      <c r="D89" s="56" t="s">
        <v>359</v>
      </c>
      <c r="E89" s="56" t="s">
        <v>360</v>
      </c>
      <c r="F89" s="56" t="s">
        <v>361</v>
      </c>
      <c r="G89" s="56" t="s">
        <v>51</v>
      </c>
      <c r="H89" s="56" t="s">
        <v>75</v>
      </c>
      <c r="I89" s="58">
        <v>68</v>
      </c>
      <c r="J89" s="56" t="s">
        <v>30</v>
      </c>
      <c r="K89" s="56" t="s">
        <v>311</v>
      </c>
      <c r="L89" s="56" t="s">
        <v>311</v>
      </c>
      <c r="M89" s="59" t="s">
        <v>32</v>
      </c>
      <c r="N89" s="60" t="s">
        <v>875</v>
      </c>
      <c r="O89" s="62">
        <v>713306.09</v>
      </c>
      <c r="P89" s="62">
        <v>125877.55</v>
      </c>
      <c r="Q89" s="62">
        <v>209795.91</v>
      </c>
      <c r="R89" s="62"/>
      <c r="S89" s="62">
        <v>210632.55</v>
      </c>
      <c r="T89" s="62">
        <f t="shared" si="1"/>
        <v>1259612.1000000001</v>
      </c>
      <c r="U89" s="63" t="s">
        <v>33</v>
      </c>
      <c r="V89" s="40"/>
    </row>
    <row r="90" spans="1:22" s="41" customFormat="1" x14ac:dyDescent="0.25">
      <c r="A90" s="56">
        <v>15</v>
      </c>
      <c r="B90" s="56" t="s">
        <v>24</v>
      </c>
      <c r="C90" s="56">
        <v>104069</v>
      </c>
      <c r="D90" s="56" t="s">
        <v>362</v>
      </c>
      <c r="E90" s="56" t="s">
        <v>363</v>
      </c>
      <c r="F90" s="56" t="s">
        <v>364</v>
      </c>
      <c r="G90" s="56" t="s">
        <v>60</v>
      </c>
      <c r="H90" s="56" t="s">
        <v>65</v>
      </c>
      <c r="I90" s="58">
        <v>68</v>
      </c>
      <c r="J90" s="56" t="s">
        <v>30</v>
      </c>
      <c r="K90" s="56" t="s">
        <v>311</v>
      </c>
      <c r="L90" s="56" t="s">
        <v>311</v>
      </c>
      <c r="M90" s="59" t="s">
        <v>32</v>
      </c>
      <c r="N90" s="60" t="s">
        <v>875</v>
      </c>
      <c r="O90" s="62">
        <v>680869.34</v>
      </c>
      <c r="P90" s="62">
        <v>120153.42</v>
      </c>
      <c r="Q90" s="62">
        <v>200255.7</v>
      </c>
      <c r="R90" s="62"/>
      <c r="S90" s="62">
        <v>276138.86</v>
      </c>
      <c r="T90" s="62">
        <f t="shared" si="1"/>
        <v>1277417.3199999998</v>
      </c>
      <c r="U90" s="63" t="s">
        <v>33</v>
      </c>
      <c r="V90" s="40"/>
    </row>
    <row r="91" spans="1:22" s="41" customFormat="1" x14ac:dyDescent="0.25">
      <c r="A91" s="56">
        <v>16</v>
      </c>
      <c r="B91" s="56" t="s">
        <v>24</v>
      </c>
      <c r="C91" s="56">
        <v>104090</v>
      </c>
      <c r="D91" s="56" t="s">
        <v>365</v>
      </c>
      <c r="E91" s="56" t="s">
        <v>366</v>
      </c>
      <c r="F91" s="56" t="s">
        <v>367</v>
      </c>
      <c r="G91" s="56" t="s">
        <v>368</v>
      </c>
      <c r="H91" s="56" t="s">
        <v>70</v>
      </c>
      <c r="I91" s="58">
        <v>52.7</v>
      </c>
      <c r="J91" s="56" t="s">
        <v>30</v>
      </c>
      <c r="K91" s="56" t="s">
        <v>311</v>
      </c>
      <c r="L91" s="56" t="s">
        <v>311</v>
      </c>
      <c r="M91" s="59" t="s">
        <v>32</v>
      </c>
      <c r="N91" s="60" t="s">
        <v>875</v>
      </c>
      <c r="O91" s="62">
        <v>752863.5</v>
      </c>
      <c r="P91" s="62">
        <v>132858.26</v>
      </c>
      <c r="Q91" s="62">
        <v>542861.73</v>
      </c>
      <c r="R91" s="62"/>
      <c r="S91" s="62">
        <v>9703.4699999999993</v>
      </c>
      <c r="T91" s="62">
        <f t="shared" si="1"/>
        <v>1438286.96</v>
      </c>
      <c r="U91" s="63" t="s">
        <v>33</v>
      </c>
      <c r="V91" s="40"/>
    </row>
    <row r="92" spans="1:22" s="41" customFormat="1" x14ac:dyDescent="0.25">
      <c r="A92" s="56">
        <v>17</v>
      </c>
      <c r="B92" s="56" t="s">
        <v>24</v>
      </c>
      <c r="C92" s="56">
        <v>104171</v>
      </c>
      <c r="D92" s="56" t="s">
        <v>369</v>
      </c>
      <c r="E92" s="56" t="s">
        <v>370</v>
      </c>
      <c r="F92" s="56" t="s">
        <v>371</v>
      </c>
      <c r="G92" s="56" t="s">
        <v>338</v>
      </c>
      <c r="H92" s="56" t="s">
        <v>29</v>
      </c>
      <c r="I92" s="58">
        <v>66.5</v>
      </c>
      <c r="J92" s="56" t="s">
        <v>30</v>
      </c>
      <c r="K92" s="56" t="s">
        <v>311</v>
      </c>
      <c r="L92" s="56" t="s">
        <v>311</v>
      </c>
      <c r="M92" s="59" t="s">
        <v>32</v>
      </c>
      <c r="N92" s="60" t="s">
        <v>875</v>
      </c>
      <c r="O92" s="62">
        <v>760220.45</v>
      </c>
      <c r="P92" s="62">
        <v>134156.54999999999</v>
      </c>
      <c r="Q92" s="62">
        <v>248742.88</v>
      </c>
      <c r="R92" s="62"/>
      <c r="S92" s="62">
        <v>307909.89</v>
      </c>
      <c r="T92" s="62">
        <f t="shared" si="1"/>
        <v>1451029.77</v>
      </c>
      <c r="U92" s="63" t="s">
        <v>33</v>
      </c>
      <c r="V92" s="40"/>
    </row>
    <row r="93" spans="1:22" s="41" customFormat="1" x14ac:dyDescent="0.25">
      <c r="A93" s="56">
        <v>18</v>
      </c>
      <c r="B93" s="56" t="s">
        <v>24</v>
      </c>
      <c r="C93" s="56">
        <v>104204</v>
      </c>
      <c r="D93" s="56" t="s">
        <v>372</v>
      </c>
      <c r="E93" s="56" t="s">
        <v>373</v>
      </c>
      <c r="F93" s="56" t="s">
        <v>374</v>
      </c>
      <c r="G93" s="56" t="s">
        <v>252</v>
      </c>
      <c r="H93" s="56" t="s">
        <v>258</v>
      </c>
      <c r="I93" s="58">
        <v>68</v>
      </c>
      <c r="J93" s="56" t="s">
        <v>30</v>
      </c>
      <c r="K93" s="56" t="s">
        <v>311</v>
      </c>
      <c r="L93" s="56" t="s">
        <v>311</v>
      </c>
      <c r="M93" s="59" t="s">
        <v>32</v>
      </c>
      <c r="N93" s="60" t="s">
        <v>875</v>
      </c>
      <c r="O93" s="62">
        <v>460255.19</v>
      </c>
      <c r="P93" s="62">
        <v>81221.509999999995</v>
      </c>
      <c r="Q93" s="62">
        <v>135369.18</v>
      </c>
      <c r="R93" s="62"/>
      <c r="S93" s="62">
        <v>129466.35</v>
      </c>
      <c r="T93" s="62">
        <f t="shared" si="1"/>
        <v>806312.22999999986</v>
      </c>
      <c r="U93" s="63" t="s">
        <v>33</v>
      </c>
      <c r="V93" s="40"/>
    </row>
    <row r="94" spans="1:22" s="41" customFormat="1" x14ac:dyDescent="0.25">
      <c r="A94" s="56">
        <v>19</v>
      </c>
      <c r="B94" s="56" t="s">
        <v>24</v>
      </c>
      <c r="C94" s="56">
        <v>104503</v>
      </c>
      <c r="D94" s="56" t="s">
        <v>375</v>
      </c>
      <c r="E94" s="56" t="s">
        <v>376</v>
      </c>
      <c r="F94" s="56" t="s">
        <v>377</v>
      </c>
      <c r="G94" s="56" t="s">
        <v>338</v>
      </c>
      <c r="H94" s="56" t="s">
        <v>29</v>
      </c>
      <c r="I94" s="58">
        <v>68</v>
      </c>
      <c r="J94" s="56" t="s">
        <v>30</v>
      </c>
      <c r="K94" s="56" t="s">
        <v>311</v>
      </c>
      <c r="L94" s="56" t="s">
        <v>311</v>
      </c>
      <c r="M94" s="59" t="s">
        <v>32</v>
      </c>
      <c r="N94" s="60" t="s">
        <v>875</v>
      </c>
      <c r="O94" s="62">
        <v>584243.96</v>
      </c>
      <c r="P94" s="62">
        <v>103101.88</v>
      </c>
      <c r="Q94" s="62">
        <v>171836.46</v>
      </c>
      <c r="R94" s="62"/>
      <c r="S94" s="62">
        <v>195165.96</v>
      </c>
      <c r="T94" s="62">
        <f t="shared" si="1"/>
        <v>1054348.26</v>
      </c>
      <c r="U94" s="63" t="s">
        <v>33</v>
      </c>
      <c r="V94" s="40"/>
    </row>
    <row r="95" spans="1:22" s="41" customFormat="1" x14ac:dyDescent="0.25">
      <c r="A95" s="56">
        <v>20</v>
      </c>
      <c r="B95" s="56" t="s">
        <v>24</v>
      </c>
      <c r="C95" s="56">
        <v>104631</v>
      </c>
      <c r="D95" s="56" t="s">
        <v>378</v>
      </c>
      <c r="E95" s="56" t="s">
        <v>379</v>
      </c>
      <c r="F95" s="56" t="s">
        <v>380</v>
      </c>
      <c r="G95" s="56" t="s">
        <v>381</v>
      </c>
      <c r="H95" s="56" t="s">
        <v>193</v>
      </c>
      <c r="I95" s="58">
        <v>68</v>
      </c>
      <c r="J95" s="56" t="s">
        <v>30</v>
      </c>
      <c r="K95" s="56" t="s">
        <v>311</v>
      </c>
      <c r="L95" s="56" t="s">
        <v>311</v>
      </c>
      <c r="M95" s="59" t="s">
        <v>32</v>
      </c>
      <c r="N95" s="60" t="s">
        <v>875</v>
      </c>
      <c r="O95" s="62">
        <v>687385.2</v>
      </c>
      <c r="P95" s="62">
        <v>121303.28</v>
      </c>
      <c r="Q95" s="62">
        <v>202172.13</v>
      </c>
      <c r="R95" s="62"/>
      <c r="S95" s="62">
        <v>188886.72</v>
      </c>
      <c r="T95" s="62">
        <f t="shared" si="1"/>
        <v>1199747.33</v>
      </c>
      <c r="U95" s="63" t="s">
        <v>33</v>
      </c>
      <c r="V95" s="40"/>
    </row>
    <row r="96" spans="1:22" s="41" customFormat="1" x14ac:dyDescent="0.25">
      <c r="A96" s="56">
        <v>21</v>
      </c>
      <c r="B96" s="56" t="s">
        <v>24</v>
      </c>
      <c r="C96" s="56">
        <v>104791</v>
      </c>
      <c r="D96" s="56" t="s">
        <v>382</v>
      </c>
      <c r="E96" s="56" t="s">
        <v>383</v>
      </c>
      <c r="F96" s="56" t="s">
        <v>384</v>
      </c>
      <c r="G96" s="56" t="s">
        <v>103</v>
      </c>
      <c r="H96" s="56" t="s">
        <v>385</v>
      </c>
      <c r="I96" s="58">
        <v>68</v>
      </c>
      <c r="J96" s="56" t="s">
        <v>30</v>
      </c>
      <c r="K96" s="56" t="s">
        <v>311</v>
      </c>
      <c r="L96" s="56" t="s">
        <v>311</v>
      </c>
      <c r="M96" s="59" t="s">
        <v>32</v>
      </c>
      <c r="N96" s="60" t="s">
        <v>875</v>
      </c>
      <c r="O96" s="62">
        <v>440968.78</v>
      </c>
      <c r="P96" s="62">
        <v>77818.02</v>
      </c>
      <c r="Q96" s="62">
        <v>129696.71</v>
      </c>
      <c r="R96" s="62"/>
      <c r="S96" s="62">
        <v>122969.08</v>
      </c>
      <c r="T96" s="62">
        <f t="shared" si="1"/>
        <v>771452.59</v>
      </c>
      <c r="U96" s="63" t="s">
        <v>33</v>
      </c>
      <c r="V96" s="40"/>
    </row>
    <row r="97" spans="1:22" s="41" customFormat="1" x14ac:dyDescent="0.25">
      <c r="A97" s="56">
        <v>22</v>
      </c>
      <c r="B97" s="56" t="s">
        <v>24</v>
      </c>
      <c r="C97" s="56">
        <v>105034</v>
      </c>
      <c r="D97" s="56" t="s">
        <v>386</v>
      </c>
      <c r="E97" s="56" t="s">
        <v>387</v>
      </c>
      <c r="F97" s="56" t="s">
        <v>388</v>
      </c>
      <c r="G97" s="56" t="s">
        <v>166</v>
      </c>
      <c r="H97" s="56" t="s">
        <v>389</v>
      </c>
      <c r="I97" s="58">
        <v>68</v>
      </c>
      <c r="J97" s="56" t="s">
        <v>30</v>
      </c>
      <c r="K97" s="56" t="s">
        <v>311</v>
      </c>
      <c r="L97" s="56" t="s">
        <v>311</v>
      </c>
      <c r="M97" s="59" t="s">
        <v>32</v>
      </c>
      <c r="N97" s="60" t="s">
        <v>875</v>
      </c>
      <c r="O97" s="62">
        <v>639594.4</v>
      </c>
      <c r="P97" s="62">
        <v>112869.6</v>
      </c>
      <c r="Q97" s="62">
        <v>188116</v>
      </c>
      <c r="R97" s="62"/>
      <c r="S97" s="62">
        <v>179162.4</v>
      </c>
      <c r="T97" s="62">
        <f t="shared" si="1"/>
        <v>1119742.3999999999</v>
      </c>
      <c r="U97" s="63" t="s">
        <v>33</v>
      </c>
      <c r="V97" s="40"/>
    </row>
    <row r="98" spans="1:22" s="41" customFormat="1" x14ac:dyDescent="0.25">
      <c r="A98" s="56">
        <v>23</v>
      </c>
      <c r="B98" s="56" t="s">
        <v>24</v>
      </c>
      <c r="C98" s="56">
        <v>105978</v>
      </c>
      <c r="D98" s="56" t="s">
        <v>390</v>
      </c>
      <c r="E98" s="56" t="s">
        <v>391</v>
      </c>
      <c r="F98" s="56" t="s">
        <v>392</v>
      </c>
      <c r="G98" s="56" t="s">
        <v>51</v>
      </c>
      <c r="H98" s="56" t="s">
        <v>393</v>
      </c>
      <c r="I98" s="58">
        <v>68</v>
      </c>
      <c r="J98" s="56" t="s">
        <v>30</v>
      </c>
      <c r="K98" s="56" t="s">
        <v>311</v>
      </c>
      <c r="L98" s="56" t="s">
        <v>311</v>
      </c>
      <c r="M98" s="59" t="s">
        <v>32</v>
      </c>
      <c r="N98" s="60" t="s">
        <v>875</v>
      </c>
      <c r="O98" s="62">
        <v>537902.47</v>
      </c>
      <c r="P98" s="62">
        <v>94923.97</v>
      </c>
      <c r="Q98" s="62">
        <v>158206.60999999999</v>
      </c>
      <c r="R98" s="62"/>
      <c r="S98" s="62">
        <v>167890.29</v>
      </c>
      <c r="T98" s="62">
        <f t="shared" si="1"/>
        <v>958923.34</v>
      </c>
      <c r="U98" s="63" t="s">
        <v>33</v>
      </c>
      <c r="V98" s="40"/>
    </row>
    <row r="99" spans="1:22" s="41" customFormat="1" x14ac:dyDescent="0.25">
      <c r="A99" s="56">
        <v>24</v>
      </c>
      <c r="B99" s="56" t="s">
        <v>24</v>
      </c>
      <c r="C99" s="56">
        <v>106669</v>
      </c>
      <c r="D99" s="56" t="s">
        <v>394</v>
      </c>
      <c r="E99" s="56" t="s">
        <v>395</v>
      </c>
      <c r="F99" s="56" t="s">
        <v>396</v>
      </c>
      <c r="G99" s="56" t="s">
        <v>397</v>
      </c>
      <c r="H99" s="56" t="s">
        <v>231</v>
      </c>
      <c r="I99" s="58">
        <v>72.25</v>
      </c>
      <c r="J99" s="56" t="s">
        <v>30</v>
      </c>
      <c r="K99" s="56" t="s">
        <v>311</v>
      </c>
      <c r="L99" s="56" t="s">
        <v>311</v>
      </c>
      <c r="M99" s="59" t="s">
        <v>32</v>
      </c>
      <c r="N99" s="60" t="s">
        <v>875</v>
      </c>
      <c r="O99" s="62">
        <v>557238.99</v>
      </c>
      <c r="P99" s="62">
        <v>98336.3</v>
      </c>
      <c r="Q99" s="62">
        <v>115689.76</v>
      </c>
      <c r="R99" s="62"/>
      <c r="S99" s="62">
        <v>157456.62</v>
      </c>
      <c r="T99" s="62">
        <f t="shared" si="1"/>
        <v>928721.67</v>
      </c>
      <c r="U99" s="63" t="s">
        <v>33</v>
      </c>
      <c r="V99" s="40"/>
    </row>
    <row r="100" spans="1:22" s="41" customFormat="1" x14ac:dyDescent="0.25">
      <c r="A100" s="56">
        <v>25</v>
      </c>
      <c r="B100" s="56" t="s">
        <v>24</v>
      </c>
      <c r="C100" s="56">
        <v>106856</v>
      </c>
      <c r="D100" s="56" t="s">
        <v>398</v>
      </c>
      <c r="E100" s="56" t="s">
        <v>399</v>
      </c>
      <c r="F100" s="56" t="s">
        <v>400</v>
      </c>
      <c r="G100" s="56" t="s">
        <v>267</v>
      </c>
      <c r="H100" s="56" t="s">
        <v>80</v>
      </c>
      <c r="I100" s="58">
        <v>76.5</v>
      </c>
      <c r="J100" s="56" t="s">
        <v>30</v>
      </c>
      <c r="K100" s="56" t="s">
        <v>311</v>
      </c>
      <c r="L100" s="56" t="s">
        <v>311</v>
      </c>
      <c r="M100" s="59" t="s">
        <v>32</v>
      </c>
      <c r="N100" s="60" t="s">
        <v>875</v>
      </c>
      <c r="O100" s="62">
        <v>301310.17</v>
      </c>
      <c r="P100" s="62">
        <v>53172.38</v>
      </c>
      <c r="Q100" s="62">
        <v>39386.949999999997</v>
      </c>
      <c r="R100" s="62"/>
      <c r="S100" s="62">
        <v>146844.1</v>
      </c>
      <c r="T100" s="62">
        <f t="shared" si="1"/>
        <v>540713.6</v>
      </c>
      <c r="U100" s="63" t="s">
        <v>33</v>
      </c>
      <c r="V100" s="40"/>
    </row>
    <row r="101" spans="1:22" s="41" customFormat="1" x14ac:dyDescent="0.25">
      <c r="A101" s="56">
        <v>26</v>
      </c>
      <c r="B101" s="56" t="s">
        <v>24</v>
      </c>
      <c r="C101" s="56">
        <v>107482</v>
      </c>
      <c r="D101" s="56" t="s">
        <v>401</v>
      </c>
      <c r="E101" s="56" t="s">
        <v>402</v>
      </c>
      <c r="F101" s="56" t="s">
        <v>403</v>
      </c>
      <c r="G101" s="56" t="s">
        <v>98</v>
      </c>
      <c r="H101" s="56" t="s">
        <v>65</v>
      </c>
      <c r="I101" s="58">
        <v>68</v>
      </c>
      <c r="J101" s="56" t="s">
        <v>30</v>
      </c>
      <c r="K101" s="56" t="s">
        <v>311</v>
      </c>
      <c r="L101" s="56" t="s">
        <v>311</v>
      </c>
      <c r="M101" s="59" t="s">
        <v>32</v>
      </c>
      <c r="N101" s="60" t="s">
        <v>875</v>
      </c>
      <c r="O101" s="62">
        <v>108181.94</v>
      </c>
      <c r="P101" s="62">
        <v>19090.939999999999</v>
      </c>
      <c r="Q101" s="62">
        <v>31818.22</v>
      </c>
      <c r="R101" s="62"/>
      <c r="S101" s="62">
        <v>3570</v>
      </c>
      <c r="T101" s="62">
        <f t="shared" si="1"/>
        <v>162661.1</v>
      </c>
      <c r="U101" s="63" t="s">
        <v>33</v>
      </c>
      <c r="V101" s="40"/>
    </row>
    <row r="102" spans="1:22" s="41" customFormat="1" x14ac:dyDescent="0.25">
      <c r="A102" s="56">
        <v>27</v>
      </c>
      <c r="B102" s="56" t="s">
        <v>24</v>
      </c>
      <c r="C102" s="56">
        <v>107796</v>
      </c>
      <c r="D102" s="56" t="s">
        <v>404</v>
      </c>
      <c r="E102" s="56" t="s">
        <v>405</v>
      </c>
      <c r="F102" s="56" t="s">
        <v>406</v>
      </c>
      <c r="G102" s="56" t="s">
        <v>55</v>
      </c>
      <c r="H102" s="56" t="s">
        <v>61</v>
      </c>
      <c r="I102" s="58">
        <v>68</v>
      </c>
      <c r="J102" s="56" t="s">
        <v>30</v>
      </c>
      <c r="K102" s="56" t="s">
        <v>311</v>
      </c>
      <c r="L102" s="56" t="s">
        <v>311</v>
      </c>
      <c r="M102" s="59" t="s">
        <v>32</v>
      </c>
      <c r="N102" s="60" t="s">
        <v>875</v>
      </c>
      <c r="O102" s="62">
        <v>747660</v>
      </c>
      <c r="P102" s="62">
        <v>131940</v>
      </c>
      <c r="Q102" s="62">
        <v>219900</v>
      </c>
      <c r="R102" s="62"/>
      <c r="S102" s="62">
        <v>216937.5</v>
      </c>
      <c r="T102" s="62">
        <f t="shared" si="1"/>
        <v>1316437.5</v>
      </c>
      <c r="U102" s="63" t="s">
        <v>33</v>
      </c>
      <c r="V102" s="40"/>
    </row>
    <row r="103" spans="1:22" s="41" customFormat="1" x14ac:dyDescent="0.25">
      <c r="A103" s="56">
        <v>28</v>
      </c>
      <c r="B103" s="56" t="s">
        <v>24</v>
      </c>
      <c r="C103" s="56">
        <v>108386</v>
      </c>
      <c r="D103" s="56" t="s">
        <v>407</v>
      </c>
      <c r="E103" s="56" t="s">
        <v>408</v>
      </c>
      <c r="F103" s="56" t="s">
        <v>409</v>
      </c>
      <c r="G103" s="56" t="s">
        <v>410</v>
      </c>
      <c r="H103" s="56" t="s">
        <v>56</v>
      </c>
      <c r="I103" s="58">
        <v>76.5</v>
      </c>
      <c r="J103" s="56" t="s">
        <v>30</v>
      </c>
      <c r="K103" s="56" t="s">
        <v>311</v>
      </c>
      <c r="L103" s="56" t="s">
        <v>311</v>
      </c>
      <c r="M103" s="59" t="s">
        <v>32</v>
      </c>
      <c r="N103" s="60" t="s">
        <v>875</v>
      </c>
      <c r="O103" s="62">
        <v>544767.27</v>
      </c>
      <c r="P103" s="62">
        <v>96135.41</v>
      </c>
      <c r="Q103" s="62">
        <v>71211.41</v>
      </c>
      <c r="R103" s="62"/>
      <c r="S103" s="62">
        <v>179471.99</v>
      </c>
      <c r="T103" s="62">
        <f t="shared" si="1"/>
        <v>891586.08000000007</v>
      </c>
      <c r="U103" s="63" t="s">
        <v>33</v>
      </c>
      <c r="V103" s="40"/>
    </row>
    <row r="104" spans="1:22" s="41" customFormat="1" x14ac:dyDescent="0.25">
      <c r="A104" s="56">
        <v>29</v>
      </c>
      <c r="B104" s="56" t="s">
        <v>24</v>
      </c>
      <c r="C104" s="56">
        <v>109301</v>
      </c>
      <c r="D104" s="56" t="s">
        <v>411</v>
      </c>
      <c r="E104" s="56" t="s">
        <v>412</v>
      </c>
      <c r="F104" s="56" t="s">
        <v>413</v>
      </c>
      <c r="G104" s="56" t="s">
        <v>282</v>
      </c>
      <c r="H104" s="56" t="s">
        <v>153</v>
      </c>
      <c r="I104" s="58">
        <v>68</v>
      </c>
      <c r="J104" s="56" t="s">
        <v>30</v>
      </c>
      <c r="K104" s="56" t="s">
        <v>311</v>
      </c>
      <c r="L104" s="56" t="s">
        <v>311</v>
      </c>
      <c r="M104" s="59" t="s">
        <v>32</v>
      </c>
      <c r="N104" s="60" t="s">
        <v>875</v>
      </c>
      <c r="O104" s="62">
        <v>759969.26</v>
      </c>
      <c r="P104" s="62">
        <v>134112.22</v>
      </c>
      <c r="Q104" s="62">
        <v>223520.38</v>
      </c>
      <c r="R104" s="62"/>
      <c r="S104" s="62">
        <v>212344.36</v>
      </c>
      <c r="T104" s="62">
        <f t="shared" si="1"/>
        <v>1329946.2199999997</v>
      </c>
      <c r="U104" s="63" t="s">
        <v>33</v>
      </c>
      <c r="V104" s="40"/>
    </row>
    <row r="105" spans="1:22" s="41" customFormat="1" x14ac:dyDescent="0.25">
      <c r="A105" s="56">
        <v>30</v>
      </c>
      <c r="B105" s="56" t="s">
        <v>24</v>
      </c>
      <c r="C105" s="56">
        <v>109496</v>
      </c>
      <c r="D105" s="56" t="s">
        <v>414</v>
      </c>
      <c r="E105" s="56" t="s">
        <v>415</v>
      </c>
      <c r="F105" s="56" t="s">
        <v>416</v>
      </c>
      <c r="G105" s="56" t="s">
        <v>417</v>
      </c>
      <c r="H105" s="56" t="s">
        <v>418</v>
      </c>
      <c r="I105" s="58">
        <v>72.25</v>
      </c>
      <c r="J105" s="56" t="s">
        <v>30</v>
      </c>
      <c r="K105" s="56" t="s">
        <v>311</v>
      </c>
      <c r="L105" s="56" t="s">
        <v>419</v>
      </c>
      <c r="M105" s="59" t="s">
        <v>32</v>
      </c>
      <c r="N105" s="60" t="s">
        <v>875</v>
      </c>
      <c r="O105" s="62">
        <v>363554.59</v>
      </c>
      <c r="P105" s="62">
        <v>64156.7</v>
      </c>
      <c r="Q105" s="62">
        <v>75478.460000000006</v>
      </c>
      <c r="R105" s="62"/>
      <c r="S105" s="62">
        <v>101635.71</v>
      </c>
      <c r="T105" s="62">
        <f t="shared" si="1"/>
        <v>604825.46000000008</v>
      </c>
      <c r="U105" s="63" t="s">
        <v>33</v>
      </c>
      <c r="V105" s="40"/>
    </row>
    <row r="106" spans="1:22" s="41" customFormat="1" x14ac:dyDescent="0.25">
      <c r="A106" s="56">
        <v>31</v>
      </c>
      <c r="B106" s="56" t="s">
        <v>24</v>
      </c>
      <c r="C106" s="56">
        <v>109531</v>
      </c>
      <c r="D106" s="56" t="s">
        <v>420</v>
      </c>
      <c r="E106" s="56" t="s">
        <v>421</v>
      </c>
      <c r="F106" s="56" t="s">
        <v>422</v>
      </c>
      <c r="G106" s="56" t="s">
        <v>423</v>
      </c>
      <c r="H106" s="56" t="s">
        <v>65</v>
      </c>
      <c r="I106" s="58">
        <v>68</v>
      </c>
      <c r="J106" s="56" t="s">
        <v>30</v>
      </c>
      <c r="K106" s="56" t="s">
        <v>311</v>
      </c>
      <c r="L106" s="56" t="s">
        <v>311</v>
      </c>
      <c r="M106" s="59" t="s">
        <v>32</v>
      </c>
      <c r="N106" s="60" t="s">
        <v>875</v>
      </c>
      <c r="O106" s="62">
        <v>406579.4</v>
      </c>
      <c r="P106" s="62">
        <v>71749.3</v>
      </c>
      <c r="Q106" s="62">
        <v>119582.2</v>
      </c>
      <c r="R106" s="62"/>
      <c r="S106" s="62">
        <v>115983.08</v>
      </c>
      <c r="T106" s="62">
        <f t="shared" si="1"/>
        <v>713893.98</v>
      </c>
      <c r="U106" s="63" t="s">
        <v>33</v>
      </c>
      <c r="V106" s="40"/>
    </row>
    <row r="107" spans="1:22" s="41" customFormat="1" x14ac:dyDescent="0.25">
      <c r="A107" s="56">
        <v>32</v>
      </c>
      <c r="B107" s="56" t="s">
        <v>24</v>
      </c>
      <c r="C107" s="56">
        <v>109678</v>
      </c>
      <c r="D107" s="56" t="s">
        <v>424</v>
      </c>
      <c r="E107" s="56" t="s">
        <v>425</v>
      </c>
      <c r="F107" s="56" t="s">
        <v>426</v>
      </c>
      <c r="G107" s="56" t="s">
        <v>282</v>
      </c>
      <c r="H107" s="56" t="s">
        <v>153</v>
      </c>
      <c r="I107" s="58">
        <v>66.3</v>
      </c>
      <c r="J107" s="56" t="s">
        <v>30</v>
      </c>
      <c r="K107" s="56" t="s">
        <v>311</v>
      </c>
      <c r="L107" s="56" t="s">
        <v>311</v>
      </c>
      <c r="M107" s="59" t="s">
        <v>32</v>
      </c>
      <c r="N107" s="60" t="s">
        <v>875</v>
      </c>
      <c r="O107" s="62">
        <v>756907.81</v>
      </c>
      <c r="P107" s="62">
        <v>133571.97</v>
      </c>
      <c r="Q107" s="62">
        <v>251160.97</v>
      </c>
      <c r="R107" s="62"/>
      <c r="S107" s="62">
        <v>229816.1</v>
      </c>
      <c r="T107" s="62">
        <f t="shared" si="1"/>
        <v>1371456.85</v>
      </c>
      <c r="U107" s="63" t="s">
        <v>33</v>
      </c>
      <c r="V107" s="40"/>
    </row>
    <row r="108" spans="1:22" s="41" customFormat="1" x14ac:dyDescent="0.25">
      <c r="A108" s="56">
        <v>33</v>
      </c>
      <c r="B108" s="56" t="s">
        <v>24</v>
      </c>
      <c r="C108" s="56">
        <v>109737</v>
      </c>
      <c r="D108" s="56" t="s">
        <v>427</v>
      </c>
      <c r="E108" s="56" t="s">
        <v>428</v>
      </c>
      <c r="F108" s="56" t="s">
        <v>429</v>
      </c>
      <c r="G108" s="56" t="s">
        <v>410</v>
      </c>
      <c r="H108" s="56" t="s">
        <v>258</v>
      </c>
      <c r="I108" s="58">
        <v>68</v>
      </c>
      <c r="J108" s="56" t="s">
        <v>30</v>
      </c>
      <c r="K108" s="56" t="s">
        <v>311</v>
      </c>
      <c r="L108" s="56" t="s">
        <v>419</v>
      </c>
      <c r="M108" s="59" t="s">
        <v>32</v>
      </c>
      <c r="N108" s="60" t="s">
        <v>875</v>
      </c>
      <c r="O108" s="62">
        <v>695399.83</v>
      </c>
      <c r="P108" s="62">
        <v>122717.62</v>
      </c>
      <c r="Q108" s="62">
        <v>204529.37</v>
      </c>
      <c r="R108" s="62"/>
      <c r="S108" s="62">
        <v>194413.88</v>
      </c>
      <c r="T108" s="62">
        <f t="shared" si="1"/>
        <v>1217060.7</v>
      </c>
      <c r="U108" s="63" t="s">
        <v>33</v>
      </c>
      <c r="V108" s="40"/>
    </row>
    <row r="109" spans="1:22" s="41" customFormat="1" x14ac:dyDescent="0.25">
      <c r="A109" s="56">
        <v>34</v>
      </c>
      <c r="B109" s="56" t="s">
        <v>24</v>
      </c>
      <c r="C109" s="56">
        <v>110206</v>
      </c>
      <c r="D109" s="56" t="s">
        <v>430</v>
      </c>
      <c r="E109" s="56" t="s">
        <v>431</v>
      </c>
      <c r="F109" s="56" t="s">
        <v>432</v>
      </c>
      <c r="G109" s="56" t="s">
        <v>282</v>
      </c>
      <c r="H109" s="56" t="s">
        <v>70</v>
      </c>
      <c r="I109" s="58">
        <v>76.39</v>
      </c>
      <c r="J109" s="56" t="s">
        <v>30</v>
      </c>
      <c r="K109" s="56" t="s">
        <v>311</v>
      </c>
      <c r="L109" s="56" t="s">
        <v>311</v>
      </c>
      <c r="M109" s="59" t="s">
        <v>32</v>
      </c>
      <c r="N109" s="60" t="s">
        <v>875</v>
      </c>
      <c r="O109" s="62">
        <v>760216.72</v>
      </c>
      <c r="P109" s="62">
        <v>134155.9</v>
      </c>
      <c r="Q109" s="62">
        <v>100812.22</v>
      </c>
      <c r="R109" s="62"/>
      <c r="S109" s="62">
        <v>0</v>
      </c>
      <c r="T109" s="62">
        <f t="shared" si="1"/>
        <v>995184.84</v>
      </c>
      <c r="U109" s="63" t="s">
        <v>33</v>
      </c>
      <c r="V109" s="40"/>
    </row>
    <row r="110" spans="1:22" s="41" customFormat="1" x14ac:dyDescent="0.25">
      <c r="A110" s="56">
        <v>35</v>
      </c>
      <c r="B110" s="56" t="s">
        <v>24</v>
      </c>
      <c r="C110" s="56">
        <v>110296</v>
      </c>
      <c r="D110" s="56" t="s">
        <v>433</v>
      </c>
      <c r="E110" s="56" t="s">
        <v>434</v>
      </c>
      <c r="F110" s="56" t="s">
        <v>435</v>
      </c>
      <c r="G110" s="56" t="s">
        <v>282</v>
      </c>
      <c r="H110" s="56" t="s">
        <v>436</v>
      </c>
      <c r="I110" s="58">
        <v>68</v>
      </c>
      <c r="J110" s="56" t="s">
        <v>30</v>
      </c>
      <c r="K110" s="56" t="s">
        <v>311</v>
      </c>
      <c r="L110" s="56" t="s">
        <v>311</v>
      </c>
      <c r="M110" s="59" t="s">
        <v>32</v>
      </c>
      <c r="N110" s="60" t="s">
        <v>875</v>
      </c>
      <c r="O110" s="62">
        <v>238053.12</v>
      </c>
      <c r="P110" s="62">
        <v>42009.38</v>
      </c>
      <c r="Q110" s="62">
        <v>70015.62</v>
      </c>
      <c r="R110" s="62"/>
      <c r="S110" s="62">
        <v>39724.85</v>
      </c>
      <c r="T110" s="62">
        <f t="shared" si="1"/>
        <v>389802.97</v>
      </c>
      <c r="U110" s="63" t="s">
        <v>33</v>
      </c>
      <c r="V110" s="40"/>
    </row>
    <row r="111" spans="1:22" s="41" customFormat="1" x14ac:dyDescent="0.25">
      <c r="A111" s="56">
        <v>36</v>
      </c>
      <c r="B111" s="56" t="s">
        <v>24</v>
      </c>
      <c r="C111" s="56">
        <v>111066</v>
      </c>
      <c r="D111" s="56" t="s">
        <v>437</v>
      </c>
      <c r="E111" s="56" t="s">
        <v>438</v>
      </c>
      <c r="F111" s="56" t="s">
        <v>439</v>
      </c>
      <c r="G111" s="56" t="s">
        <v>282</v>
      </c>
      <c r="H111" s="56" t="s">
        <v>70</v>
      </c>
      <c r="I111" s="58">
        <v>68</v>
      </c>
      <c r="J111" s="56" t="s">
        <v>30</v>
      </c>
      <c r="K111" s="56" t="s">
        <v>311</v>
      </c>
      <c r="L111" s="56" t="s">
        <v>311</v>
      </c>
      <c r="M111" s="59" t="s">
        <v>32</v>
      </c>
      <c r="N111" s="60" t="s">
        <v>875</v>
      </c>
      <c r="O111" s="62">
        <v>760276.12</v>
      </c>
      <c r="P111" s="62">
        <v>134166.38</v>
      </c>
      <c r="Q111" s="62">
        <v>223610.63</v>
      </c>
      <c r="R111" s="62"/>
      <c r="S111" s="62">
        <v>223969.26</v>
      </c>
      <c r="T111" s="62">
        <f t="shared" si="1"/>
        <v>1342022.3899999999</v>
      </c>
      <c r="U111" s="63" t="s">
        <v>33</v>
      </c>
      <c r="V111" s="40"/>
    </row>
    <row r="112" spans="1:22" s="41" customFormat="1" x14ac:dyDescent="0.25">
      <c r="A112" s="56">
        <v>37</v>
      </c>
      <c r="B112" s="56" t="s">
        <v>24</v>
      </c>
      <c r="C112" s="56">
        <v>111173</v>
      </c>
      <c r="D112" s="56" t="s">
        <v>440</v>
      </c>
      <c r="E112" s="56" t="s">
        <v>441</v>
      </c>
      <c r="F112" s="56" t="s">
        <v>442</v>
      </c>
      <c r="G112" s="56" t="s">
        <v>205</v>
      </c>
      <c r="H112" s="56" t="s">
        <v>80</v>
      </c>
      <c r="I112" s="58">
        <v>68</v>
      </c>
      <c r="J112" s="56" t="s">
        <v>30</v>
      </c>
      <c r="K112" s="56" t="s">
        <v>311</v>
      </c>
      <c r="L112" s="56" t="s">
        <v>311</v>
      </c>
      <c r="M112" s="59" t="s">
        <v>32</v>
      </c>
      <c r="N112" s="60" t="s">
        <v>875</v>
      </c>
      <c r="O112" s="62">
        <v>682309.91</v>
      </c>
      <c r="P112" s="62">
        <v>120407.64</v>
      </c>
      <c r="Q112" s="62">
        <v>200679.36</v>
      </c>
      <c r="R112" s="62"/>
      <c r="S112" s="62">
        <v>191289.01</v>
      </c>
      <c r="T112" s="62">
        <f t="shared" si="1"/>
        <v>1194685.92</v>
      </c>
      <c r="U112" s="63" t="s">
        <v>33</v>
      </c>
      <c r="V112" s="40"/>
    </row>
    <row r="113" spans="1:22" s="41" customFormat="1" x14ac:dyDescent="0.25">
      <c r="A113" s="56">
        <v>38</v>
      </c>
      <c r="B113" s="56" t="s">
        <v>24</v>
      </c>
      <c r="C113" s="56">
        <v>111329</v>
      </c>
      <c r="D113" s="56" t="s">
        <v>443</v>
      </c>
      <c r="E113" s="56" t="s">
        <v>444</v>
      </c>
      <c r="F113" s="56" t="s">
        <v>445</v>
      </c>
      <c r="G113" s="56" t="s">
        <v>446</v>
      </c>
      <c r="H113" s="56" t="s">
        <v>153</v>
      </c>
      <c r="I113" s="58">
        <v>68</v>
      </c>
      <c r="J113" s="56" t="s">
        <v>30</v>
      </c>
      <c r="K113" s="56" t="s">
        <v>311</v>
      </c>
      <c r="L113" s="56" t="s">
        <v>311</v>
      </c>
      <c r="M113" s="59" t="s">
        <v>32</v>
      </c>
      <c r="N113" s="60" t="s">
        <v>875</v>
      </c>
      <c r="O113" s="62">
        <v>191964</v>
      </c>
      <c r="P113" s="62">
        <v>33876</v>
      </c>
      <c r="Q113" s="62">
        <v>56460</v>
      </c>
      <c r="R113" s="62"/>
      <c r="S113" s="62">
        <v>53637</v>
      </c>
      <c r="T113" s="62">
        <f t="shared" si="1"/>
        <v>335937</v>
      </c>
      <c r="U113" s="63" t="s">
        <v>33</v>
      </c>
      <c r="V113" s="40"/>
    </row>
    <row r="114" spans="1:22" s="41" customFormat="1" x14ac:dyDescent="0.25">
      <c r="A114" s="56">
        <v>39</v>
      </c>
      <c r="B114" s="56" t="s">
        <v>24</v>
      </c>
      <c r="C114" s="56">
        <v>111377</v>
      </c>
      <c r="D114" s="56" t="s">
        <v>447</v>
      </c>
      <c r="E114" s="56" t="s">
        <v>448</v>
      </c>
      <c r="F114" s="56" t="s">
        <v>449</v>
      </c>
      <c r="G114" s="56" t="s">
        <v>209</v>
      </c>
      <c r="H114" s="56" t="s">
        <v>153</v>
      </c>
      <c r="I114" s="58">
        <v>72.25</v>
      </c>
      <c r="J114" s="56" t="s">
        <v>30</v>
      </c>
      <c r="K114" s="56" t="s">
        <v>311</v>
      </c>
      <c r="L114" s="56" t="s">
        <v>311</v>
      </c>
      <c r="M114" s="59" t="s">
        <v>32</v>
      </c>
      <c r="N114" s="60" t="s">
        <v>875</v>
      </c>
      <c r="O114" s="62">
        <v>646890.37</v>
      </c>
      <c r="P114" s="62">
        <v>114157.13</v>
      </c>
      <c r="Q114" s="62">
        <v>134302.5</v>
      </c>
      <c r="R114" s="62"/>
      <c r="S114" s="62">
        <v>300</v>
      </c>
      <c r="T114" s="62">
        <f t="shared" si="1"/>
        <v>895650</v>
      </c>
      <c r="U114" s="63" t="s">
        <v>33</v>
      </c>
      <c r="V114" s="40"/>
    </row>
    <row r="115" spans="1:22" s="41" customFormat="1" x14ac:dyDescent="0.25">
      <c r="A115" s="56">
        <v>40</v>
      </c>
      <c r="B115" s="56" t="s">
        <v>24</v>
      </c>
      <c r="C115" s="56">
        <v>111437</v>
      </c>
      <c r="D115" s="56" t="s">
        <v>450</v>
      </c>
      <c r="E115" s="56" t="s">
        <v>451</v>
      </c>
      <c r="F115" s="56" t="s">
        <v>452</v>
      </c>
      <c r="G115" s="56" t="s">
        <v>209</v>
      </c>
      <c r="H115" s="56" t="s">
        <v>70</v>
      </c>
      <c r="I115" s="58">
        <v>68</v>
      </c>
      <c r="J115" s="56" t="s">
        <v>30</v>
      </c>
      <c r="K115" s="56" t="s">
        <v>311</v>
      </c>
      <c r="L115" s="56" t="s">
        <v>311</v>
      </c>
      <c r="M115" s="59" t="s">
        <v>32</v>
      </c>
      <c r="N115" s="60" t="s">
        <v>875</v>
      </c>
      <c r="O115" s="62">
        <v>756323.88</v>
      </c>
      <c r="P115" s="62">
        <v>133468.92000000001</v>
      </c>
      <c r="Q115" s="62">
        <v>222448.2</v>
      </c>
      <c r="R115" s="62"/>
      <c r="S115" s="62">
        <v>229518.51</v>
      </c>
      <c r="T115" s="62">
        <f t="shared" si="1"/>
        <v>1341759.51</v>
      </c>
      <c r="U115" s="63" t="s">
        <v>33</v>
      </c>
      <c r="V115" s="40"/>
    </row>
    <row r="116" spans="1:22" s="41" customFormat="1" x14ac:dyDescent="0.25">
      <c r="A116" s="56">
        <v>41</v>
      </c>
      <c r="B116" s="56" t="s">
        <v>24</v>
      </c>
      <c r="C116" s="56">
        <v>111451</v>
      </c>
      <c r="D116" s="56" t="s">
        <v>453</v>
      </c>
      <c r="E116" s="56" t="s">
        <v>454</v>
      </c>
      <c r="F116" s="56" t="s">
        <v>455</v>
      </c>
      <c r="G116" s="56" t="s">
        <v>456</v>
      </c>
      <c r="H116" s="56" t="s">
        <v>153</v>
      </c>
      <c r="I116" s="58">
        <v>76.5</v>
      </c>
      <c r="J116" s="56" t="s">
        <v>30</v>
      </c>
      <c r="K116" s="56" t="s">
        <v>311</v>
      </c>
      <c r="L116" s="56" t="s">
        <v>311</v>
      </c>
      <c r="M116" s="59" t="s">
        <v>32</v>
      </c>
      <c r="N116" s="60" t="s">
        <v>875</v>
      </c>
      <c r="O116" s="62">
        <v>567370.62</v>
      </c>
      <c r="P116" s="62">
        <v>100124.23</v>
      </c>
      <c r="Q116" s="62">
        <v>74166.100000000006</v>
      </c>
      <c r="R116" s="62"/>
      <c r="S116" s="62">
        <v>140915.57</v>
      </c>
      <c r="T116" s="62">
        <f t="shared" si="1"/>
        <v>882576.52</v>
      </c>
      <c r="U116" s="63" t="s">
        <v>33</v>
      </c>
      <c r="V116" s="40"/>
    </row>
    <row r="117" spans="1:22" s="41" customFormat="1" x14ac:dyDescent="0.25">
      <c r="A117" s="56">
        <v>42</v>
      </c>
      <c r="B117" s="56" t="s">
        <v>24</v>
      </c>
      <c r="C117" s="56">
        <v>112264</v>
      </c>
      <c r="D117" s="56" t="s">
        <v>457</v>
      </c>
      <c r="E117" s="56" t="s">
        <v>458</v>
      </c>
      <c r="F117" s="56" t="s">
        <v>459</v>
      </c>
      <c r="G117" s="56" t="s">
        <v>209</v>
      </c>
      <c r="H117" s="56" t="s">
        <v>153</v>
      </c>
      <c r="I117" s="58">
        <v>68</v>
      </c>
      <c r="J117" s="56" t="s">
        <v>30</v>
      </c>
      <c r="K117" s="56" t="s">
        <v>311</v>
      </c>
      <c r="L117" s="56" t="s">
        <v>311</v>
      </c>
      <c r="M117" s="59" t="s">
        <v>32</v>
      </c>
      <c r="N117" s="60" t="s">
        <v>875</v>
      </c>
      <c r="O117" s="62">
        <v>546153.62</v>
      </c>
      <c r="P117" s="62">
        <v>96380.06</v>
      </c>
      <c r="Q117" s="62">
        <v>160633.42000000001</v>
      </c>
      <c r="R117" s="62"/>
      <c r="S117" s="62">
        <v>152601.75</v>
      </c>
      <c r="T117" s="62">
        <f t="shared" si="1"/>
        <v>955768.85</v>
      </c>
      <c r="U117" s="63" t="s">
        <v>33</v>
      </c>
      <c r="V117" s="40"/>
    </row>
    <row r="118" spans="1:22" s="41" customFormat="1" x14ac:dyDescent="0.25">
      <c r="A118" s="56">
        <v>43</v>
      </c>
      <c r="B118" s="56" t="s">
        <v>24</v>
      </c>
      <c r="C118" s="56">
        <v>112370</v>
      </c>
      <c r="D118" s="56" t="s">
        <v>460</v>
      </c>
      <c r="E118" s="56" t="s">
        <v>461</v>
      </c>
      <c r="F118" s="56" t="s">
        <v>462</v>
      </c>
      <c r="G118" s="56" t="s">
        <v>118</v>
      </c>
      <c r="H118" s="56" t="s">
        <v>75</v>
      </c>
      <c r="I118" s="58">
        <v>68</v>
      </c>
      <c r="J118" s="56" t="s">
        <v>30</v>
      </c>
      <c r="K118" s="56" t="s">
        <v>311</v>
      </c>
      <c r="L118" s="56" t="s">
        <v>311</v>
      </c>
      <c r="M118" s="59" t="s">
        <v>32</v>
      </c>
      <c r="N118" s="60" t="s">
        <v>875</v>
      </c>
      <c r="O118" s="62">
        <v>756291.22</v>
      </c>
      <c r="P118" s="62">
        <v>133463.16</v>
      </c>
      <c r="Q118" s="62">
        <v>222438.6</v>
      </c>
      <c r="R118" s="62"/>
      <c r="S118" s="62">
        <v>211554.67</v>
      </c>
      <c r="T118" s="62">
        <f t="shared" si="1"/>
        <v>1323747.6499999999</v>
      </c>
      <c r="U118" s="63" t="s">
        <v>33</v>
      </c>
      <c r="V118" s="40"/>
    </row>
    <row r="119" spans="1:22" s="41" customFormat="1" x14ac:dyDescent="0.25">
      <c r="A119" s="56">
        <v>44</v>
      </c>
      <c r="B119" s="56" t="s">
        <v>220</v>
      </c>
      <c r="C119" s="56">
        <v>110280</v>
      </c>
      <c r="D119" s="56" t="s">
        <v>463</v>
      </c>
      <c r="E119" s="56" t="s">
        <v>464</v>
      </c>
      <c r="F119" s="56" t="s">
        <v>465</v>
      </c>
      <c r="G119" s="56" t="s">
        <v>466</v>
      </c>
      <c r="H119" s="56" t="s">
        <v>467</v>
      </c>
      <c r="I119" s="58">
        <v>85</v>
      </c>
      <c r="J119" s="56" t="s">
        <v>30</v>
      </c>
      <c r="K119" s="56" t="s">
        <v>311</v>
      </c>
      <c r="L119" s="56" t="s">
        <v>311</v>
      </c>
      <c r="M119" s="59" t="s">
        <v>226</v>
      </c>
      <c r="N119" s="60" t="s">
        <v>876</v>
      </c>
      <c r="O119" s="62">
        <v>76522082.019999996</v>
      </c>
      <c r="P119" s="62">
        <v>11703377.25</v>
      </c>
      <c r="Q119" s="62">
        <v>1800519.58</v>
      </c>
      <c r="R119" s="62"/>
      <c r="S119" s="62">
        <v>31450149.190000001</v>
      </c>
      <c r="T119" s="62">
        <f t="shared" si="1"/>
        <v>121476128.03999999</v>
      </c>
      <c r="U119" s="63" t="s">
        <v>33</v>
      </c>
      <c r="V119" s="40"/>
    </row>
    <row r="120" spans="1:22" s="41" customFormat="1" x14ac:dyDescent="0.25">
      <c r="A120" s="56">
        <v>45</v>
      </c>
      <c r="B120" s="56" t="s">
        <v>288</v>
      </c>
      <c r="C120" s="56">
        <v>116355</v>
      </c>
      <c r="D120" s="56" t="s">
        <v>468</v>
      </c>
      <c r="E120" s="56" t="s">
        <v>469</v>
      </c>
      <c r="F120" s="56" t="s">
        <v>470</v>
      </c>
      <c r="G120" s="56" t="s">
        <v>471</v>
      </c>
      <c r="H120" s="56" t="s">
        <v>472</v>
      </c>
      <c r="I120" s="58">
        <v>85</v>
      </c>
      <c r="J120" s="56" t="s">
        <v>30</v>
      </c>
      <c r="K120" s="56" t="s">
        <v>311</v>
      </c>
      <c r="L120" s="56" t="s">
        <v>473</v>
      </c>
      <c r="M120" s="59" t="s">
        <v>310</v>
      </c>
      <c r="N120" s="60" t="s">
        <v>882</v>
      </c>
      <c r="O120" s="62">
        <v>16556891.859999999</v>
      </c>
      <c r="P120" s="62">
        <v>2532230.5099999998</v>
      </c>
      <c r="Q120" s="62">
        <v>389573.94</v>
      </c>
      <c r="R120" s="62"/>
      <c r="S120" s="62">
        <v>82776.399999999994</v>
      </c>
      <c r="T120" s="62">
        <f t="shared" si="1"/>
        <v>19561472.709999997</v>
      </c>
      <c r="U120" s="63" t="s">
        <v>33</v>
      </c>
      <c r="V120" s="40"/>
    </row>
    <row r="121" spans="1:22" s="41" customFormat="1" x14ac:dyDescent="0.25">
      <c r="A121" s="56">
        <v>46</v>
      </c>
      <c r="B121" s="56" t="s">
        <v>288</v>
      </c>
      <c r="C121" s="56">
        <v>116509</v>
      </c>
      <c r="D121" s="56" t="s">
        <v>474</v>
      </c>
      <c r="E121" s="56" t="s">
        <v>464</v>
      </c>
      <c r="F121" s="56" t="s">
        <v>475</v>
      </c>
      <c r="G121" s="56" t="s">
        <v>147</v>
      </c>
      <c r="H121" s="56" t="s">
        <v>476</v>
      </c>
      <c r="I121" s="58">
        <v>85</v>
      </c>
      <c r="J121" s="56" t="s">
        <v>30</v>
      </c>
      <c r="K121" s="56" t="s">
        <v>311</v>
      </c>
      <c r="L121" s="56" t="s">
        <v>311</v>
      </c>
      <c r="M121" s="59" t="s">
        <v>226</v>
      </c>
      <c r="N121" s="60" t="s">
        <v>882</v>
      </c>
      <c r="O121" s="62">
        <v>3119899.04</v>
      </c>
      <c r="P121" s="62">
        <v>477161.03</v>
      </c>
      <c r="Q121" s="62">
        <v>73409.39</v>
      </c>
      <c r="R121" s="62"/>
      <c r="S121" s="62">
        <v>357</v>
      </c>
      <c r="T121" s="62">
        <f t="shared" si="1"/>
        <v>3670826.4600000004</v>
      </c>
      <c r="U121" s="63" t="s">
        <v>33</v>
      </c>
      <c r="V121" s="40"/>
    </row>
    <row r="122" spans="1:22" s="41" customFormat="1" x14ac:dyDescent="0.25">
      <c r="A122" s="56">
        <v>47</v>
      </c>
      <c r="B122" s="56" t="s">
        <v>288</v>
      </c>
      <c r="C122" s="56">
        <v>116511</v>
      </c>
      <c r="D122" s="56" t="s">
        <v>477</v>
      </c>
      <c r="E122" s="56" t="s">
        <v>464</v>
      </c>
      <c r="F122" s="56" t="s">
        <v>475</v>
      </c>
      <c r="G122" s="56" t="s">
        <v>147</v>
      </c>
      <c r="H122" s="56" t="s">
        <v>478</v>
      </c>
      <c r="I122" s="58">
        <v>85</v>
      </c>
      <c r="J122" s="56" t="s">
        <v>30</v>
      </c>
      <c r="K122" s="56" t="s">
        <v>311</v>
      </c>
      <c r="L122" s="56" t="s">
        <v>311</v>
      </c>
      <c r="M122" s="59" t="s">
        <v>226</v>
      </c>
      <c r="N122" s="60" t="s">
        <v>882</v>
      </c>
      <c r="O122" s="62">
        <v>5545625.25</v>
      </c>
      <c r="P122" s="62">
        <v>848154.45</v>
      </c>
      <c r="Q122" s="62">
        <v>130485.3</v>
      </c>
      <c r="R122" s="62"/>
      <c r="S122" s="62">
        <v>1071</v>
      </c>
      <c r="T122" s="62">
        <f t="shared" si="1"/>
        <v>6525336</v>
      </c>
      <c r="U122" s="63" t="s">
        <v>33</v>
      </c>
      <c r="V122" s="40"/>
    </row>
    <row r="123" spans="1:22" s="41" customFormat="1" x14ac:dyDescent="0.25">
      <c r="A123" s="56">
        <v>48</v>
      </c>
      <c r="B123" s="56" t="s">
        <v>288</v>
      </c>
      <c r="C123" s="56">
        <v>116759</v>
      </c>
      <c r="D123" s="56" t="s">
        <v>479</v>
      </c>
      <c r="E123" s="56" t="s">
        <v>480</v>
      </c>
      <c r="F123" s="56" t="s">
        <v>481</v>
      </c>
      <c r="G123" s="56" t="s">
        <v>308</v>
      </c>
      <c r="H123" s="56" t="s">
        <v>482</v>
      </c>
      <c r="I123" s="58">
        <v>85</v>
      </c>
      <c r="J123" s="56" t="s">
        <v>30</v>
      </c>
      <c r="K123" s="56" t="s">
        <v>311</v>
      </c>
      <c r="L123" s="56" t="s">
        <v>311</v>
      </c>
      <c r="M123" s="59" t="s">
        <v>310</v>
      </c>
      <c r="N123" s="60" t="s">
        <v>882</v>
      </c>
      <c r="O123" s="62">
        <v>17725800.5</v>
      </c>
      <c r="P123" s="62">
        <v>2710796.24</v>
      </c>
      <c r="Q123" s="62">
        <v>417286.2</v>
      </c>
      <c r="R123" s="62"/>
      <c r="S123" s="62">
        <v>121814.54</v>
      </c>
      <c r="T123" s="62">
        <f t="shared" si="1"/>
        <v>20975697.48</v>
      </c>
      <c r="U123" s="63" t="s">
        <v>33</v>
      </c>
      <c r="V123" s="40"/>
    </row>
    <row r="124" spans="1:22" s="41" customFormat="1" x14ac:dyDescent="0.25">
      <c r="A124" s="56">
        <v>49</v>
      </c>
      <c r="B124" s="56" t="s">
        <v>288</v>
      </c>
      <c r="C124" s="56">
        <v>116777</v>
      </c>
      <c r="D124" s="56" t="s">
        <v>483</v>
      </c>
      <c r="E124" s="56" t="s">
        <v>484</v>
      </c>
      <c r="F124" s="56" t="s">
        <v>485</v>
      </c>
      <c r="G124" s="56" t="s">
        <v>410</v>
      </c>
      <c r="H124" s="56" t="s">
        <v>486</v>
      </c>
      <c r="I124" s="58">
        <v>85</v>
      </c>
      <c r="J124" s="56" t="s">
        <v>30</v>
      </c>
      <c r="K124" s="56" t="s">
        <v>311</v>
      </c>
      <c r="L124" s="56" t="s">
        <v>311</v>
      </c>
      <c r="M124" s="59" t="s">
        <v>310</v>
      </c>
      <c r="N124" s="60" t="s">
        <v>882</v>
      </c>
      <c r="O124" s="62">
        <v>13548846.369999999</v>
      </c>
      <c r="P124" s="62">
        <v>2072176.5</v>
      </c>
      <c r="Q124" s="62">
        <v>318796.39</v>
      </c>
      <c r="R124" s="62"/>
      <c r="S124" s="62">
        <v>34862.239999999998</v>
      </c>
      <c r="T124" s="62">
        <f t="shared" si="1"/>
        <v>15974681.5</v>
      </c>
      <c r="U124" s="63" t="s">
        <v>33</v>
      </c>
      <c r="V124" s="40"/>
    </row>
    <row r="125" spans="1:22" s="41" customFormat="1" x14ac:dyDescent="0.25">
      <c r="A125" s="56">
        <v>50</v>
      </c>
      <c r="B125" s="56" t="s">
        <v>288</v>
      </c>
      <c r="C125" s="56">
        <v>117123</v>
      </c>
      <c r="D125" s="56" t="s">
        <v>487</v>
      </c>
      <c r="E125" s="56" t="s">
        <v>488</v>
      </c>
      <c r="F125" s="56" t="s">
        <v>489</v>
      </c>
      <c r="G125" s="56" t="s">
        <v>490</v>
      </c>
      <c r="H125" s="56" t="s">
        <v>491</v>
      </c>
      <c r="I125" s="58">
        <v>85</v>
      </c>
      <c r="J125" s="56" t="s">
        <v>30</v>
      </c>
      <c r="K125" s="56" t="s">
        <v>311</v>
      </c>
      <c r="L125" s="56" t="s">
        <v>311</v>
      </c>
      <c r="M125" s="59" t="s">
        <v>226</v>
      </c>
      <c r="N125" s="60" t="s">
        <v>882</v>
      </c>
      <c r="O125" s="62">
        <v>18581182.039999999</v>
      </c>
      <c r="P125" s="62">
        <v>2841827.85</v>
      </c>
      <c r="Q125" s="62">
        <v>437204.28</v>
      </c>
      <c r="R125" s="62"/>
      <c r="S125" s="62">
        <v>1963.5</v>
      </c>
      <c r="T125" s="62">
        <f t="shared" si="1"/>
        <v>21862177.670000002</v>
      </c>
      <c r="U125" s="63" t="s">
        <v>33</v>
      </c>
      <c r="V125" s="40"/>
    </row>
    <row r="126" spans="1:22" s="41" customFormat="1" x14ac:dyDescent="0.25">
      <c r="A126" s="56">
        <v>51</v>
      </c>
      <c r="B126" s="56" t="s">
        <v>288</v>
      </c>
      <c r="C126" s="56">
        <v>117907</v>
      </c>
      <c r="D126" s="56" t="s">
        <v>492</v>
      </c>
      <c r="E126" s="56" t="s">
        <v>493</v>
      </c>
      <c r="F126" s="56" t="s">
        <v>494</v>
      </c>
      <c r="G126" s="56" t="s">
        <v>495</v>
      </c>
      <c r="H126" s="56" t="s">
        <v>496</v>
      </c>
      <c r="I126" s="58">
        <v>85</v>
      </c>
      <c r="J126" s="56" t="s">
        <v>30</v>
      </c>
      <c r="K126" s="56" t="s">
        <v>311</v>
      </c>
      <c r="L126" s="56" t="s">
        <v>311</v>
      </c>
      <c r="M126" s="59" t="s">
        <v>310</v>
      </c>
      <c r="N126" s="60" t="s">
        <v>882</v>
      </c>
      <c r="O126" s="62">
        <v>3913693.12</v>
      </c>
      <c r="P126" s="62">
        <v>598564.82999999996</v>
      </c>
      <c r="Q126" s="62">
        <v>92086.9</v>
      </c>
      <c r="R126" s="62"/>
      <c r="S126" s="62">
        <v>0</v>
      </c>
      <c r="T126" s="62">
        <f t="shared" si="1"/>
        <v>4604344.8500000006</v>
      </c>
      <c r="U126" s="63" t="s">
        <v>33</v>
      </c>
      <c r="V126" s="40"/>
    </row>
    <row r="127" spans="1:22" s="41" customFormat="1" x14ac:dyDescent="0.25">
      <c r="A127" s="56">
        <v>52</v>
      </c>
      <c r="B127" s="56" t="s">
        <v>288</v>
      </c>
      <c r="C127" s="56">
        <v>118886</v>
      </c>
      <c r="D127" s="56" t="s">
        <v>497</v>
      </c>
      <c r="E127" s="56" t="s">
        <v>488</v>
      </c>
      <c r="F127" s="56" t="s">
        <v>498</v>
      </c>
      <c r="G127" s="56" t="s">
        <v>499</v>
      </c>
      <c r="H127" s="56" t="s">
        <v>500</v>
      </c>
      <c r="I127" s="58">
        <v>85</v>
      </c>
      <c r="J127" s="56" t="s">
        <v>30</v>
      </c>
      <c r="K127" s="56" t="s">
        <v>311</v>
      </c>
      <c r="L127" s="56" t="s">
        <v>311</v>
      </c>
      <c r="M127" s="59" t="s">
        <v>226</v>
      </c>
      <c r="N127" s="60" t="s">
        <v>882</v>
      </c>
      <c r="O127" s="62">
        <v>17806552.41</v>
      </c>
      <c r="P127" s="62">
        <v>2723355.08</v>
      </c>
      <c r="Q127" s="62">
        <v>418977.7</v>
      </c>
      <c r="R127" s="62"/>
      <c r="S127" s="62">
        <v>52411.11</v>
      </c>
      <c r="T127" s="62">
        <f t="shared" si="1"/>
        <v>21001296.300000001</v>
      </c>
      <c r="U127" s="63" t="s">
        <v>33</v>
      </c>
      <c r="V127" s="40"/>
    </row>
    <row r="128" spans="1:22" s="41" customFormat="1" x14ac:dyDescent="0.25">
      <c r="A128" s="56">
        <v>53</v>
      </c>
      <c r="B128" s="56" t="s">
        <v>242</v>
      </c>
      <c r="C128" s="56">
        <v>110622</v>
      </c>
      <c r="D128" s="56" t="s">
        <v>501</v>
      </c>
      <c r="E128" s="56" t="s">
        <v>464</v>
      </c>
      <c r="F128" s="56" t="s">
        <v>502</v>
      </c>
      <c r="G128" s="56" t="s">
        <v>92</v>
      </c>
      <c r="H128" s="56" t="s">
        <v>253</v>
      </c>
      <c r="I128" s="58">
        <v>85</v>
      </c>
      <c r="J128" s="56" t="s">
        <v>30</v>
      </c>
      <c r="K128" s="56" t="s">
        <v>311</v>
      </c>
      <c r="L128" s="56" t="s">
        <v>311</v>
      </c>
      <c r="M128" s="59" t="s">
        <v>226</v>
      </c>
      <c r="N128" s="60" t="s">
        <v>885</v>
      </c>
      <c r="O128" s="62">
        <v>259571210.78999999</v>
      </c>
      <c r="P128" s="62">
        <v>39699126.350000001</v>
      </c>
      <c r="Q128" s="62">
        <v>6107557.9100000001</v>
      </c>
      <c r="R128" s="62"/>
      <c r="S128" s="62">
        <v>21652747.370000001</v>
      </c>
      <c r="T128" s="62">
        <f t="shared" si="1"/>
        <v>327030642.42000002</v>
      </c>
      <c r="U128" s="63" t="s">
        <v>33</v>
      </c>
      <c r="V128" s="40"/>
    </row>
    <row r="129" spans="1:22" s="41" customFormat="1" ht="15.75" x14ac:dyDescent="0.25">
      <c r="A129" s="56"/>
      <c r="B129" s="57" t="s">
        <v>503</v>
      </c>
      <c r="C129" s="56"/>
      <c r="D129" s="56"/>
      <c r="E129" s="56"/>
      <c r="F129" s="56"/>
      <c r="G129" s="56"/>
      <c r="H129" s="56"/>
      <c r="I129" s="58"/>
      <c r="J129" s="56"/>
      <c r="K129" s="56"/>
      <c r="L129" s="56"/>
      <c r="M129" s="59"/>
      <c r="N129" s="60"/>
      <c r="O129" s="62"/>
      <c r="P129" s="62"/>
      <c r="Q129" s="62"/>
      <c r="R129" s="62"/>
      <c r="S129" s="62"/>
      <c r="T129" s="62"/>
      <c r="U129" s="63"/>
      <c r="V129" s="40"/>
    </row>
    <row r="130" spans="1:22" s="41" customFormat="1" x14ac:dyDescent="0.25">
      <c r="A130" s="56">
        <v>1</v>
      </c>
      <c r="B130" s="56" t="s">
        <v>24</v>
      </c>
      <c r="C130" s="56">
        <v>102202</v>
      </c>
      <c r="D130" s="56" t="s">
        <v>504</v>
      </c>
      <c r="E130" s="56" t="s">
        <v>505</v>
      </c>
      <c r="F130" s="56" t="s">
        <v>506</v>
      </c>
      <c r="G130" s="56" t="s">
        <v>338</v>
      </c>
      <c r="H130" s="56" t="s">
        <v>193</v>
      </c>
      <c r="I130" s="58">
        <v>68</v>
      </c>
      <c r="J130" s="56" t="s">
        <v>30</v>
      </c>
      <c r="K130" s="56" t="s">
        <v>503</v>
      </c>
      <c r="L130" s="56" t="s">
        <v>507</v>
      </c>
      <c r="M130" s="59" t="s">
        <v>32</v>
      </c>
      <c r="N130" s="60" t="s">
        <v>875</v>
      </c>
      <c r="O130" s="62">
        <v>759603.45</v>
      </c>
      <c r="P130" s="62">
        <v>134047.67000000001</v>
      </c>
      <c r="Q130" s="62">
        <v>223412.79</v>
      </c>
      <c r="R130" s="62"/>
      <c r="S130" s="62">
        <v>212242.15</v>
      </c>
      <c r="T130" s="62">
        <f t="shared" si="1"/>
        <v>1329306.0599999998</v>
      </c>
      <c r="U130" s="63" t="s">
        <v>33</v>
      </c>
      <c r="V130" s="40"/>
    </row>
    <row r="131" spans="1:22" s="41" customFormat="1" x14ac:dyDescent="0.25">
      <c r="A131" s="56">
        <v>2</v>
      </c>
      <c r="B131" s="56" t="s">
        <v>24</v>
      </c>
      <c r="C131" s="56">
        <v>102575</v>
      </c>
      <c r="D131" s="56" t="s">
        <v>508</v>
      </c>
      <c r="E131" s="56" t="s">
        <v>509</v>
      </c>
      <c r="F131" s="56" t="s">
        <v>510</v>
      </c>
      <c r="G131" s="56" t="s">
        <v>103</v>
      </c>
      <c r="H131" s="56" t="s">
        <v>65</v>
      </c>
      <c r="I131" s="58">
        <v>68</v>
      </c>
      <c r="J131" s="56" t="s">
        <v>30</v>
      </c>
      <c r="K131" s="56" t="s">
        <v>503</v>
      </c>
      <c r="L131" s="56" t="s">
        <v>507</v>
      </c>
      <c r="M131" s="59" t="s">
        <v>32</v>
      </c>
      <c r="N131" s="60" t="s">
        <v>875</v>
      </c>
      <c r="O131" s="62">
        <v>628839.91</v>
      </c>
      <c r="P131" s="62">
        <v>110971.75</v>
      </c>
      <c r="Q131" s="62">
        <v>184952.92</v>
      </c>
      <c r="R131" s="62"/>
      <c r="S131" s="62">
        <v>175795.27</v>
      </c>
      <c r="T131" s="62">
        <f t="shared" si="1"/>
        <v>1100559.8500000001</v>
      </c>
      <c r="U131" s="63" t="s">
        <v>33</v>
      </c>
      <c r="V131" s="40"/>
    </row>
    <row r="132" spans="1:22" s="41" customFormat="1" x14ac:dyDescent="0.25">
      <c r="A132" s="56">
        <v>3</v>
      </c>
      <c r="B132" s="56" t="s">
        <v>24</v>
      </c>
      <c r="C132" s="56">
        <v>102601</v>
      </c>
      <c r="D132" s="56" t="s">
        <v>511</v>
      </c>
      <c r="E132" s="56" t="s">
        <v>512</v>
      </c>
      <c r="F132" s="56" t="s">
        <v>513</v>
      </c>
      <c r="G132" s="56" t="s">
        <v>55</v>
      </c>
      <c r="H132" s="56" t="s">
        <v>258</v>
      </c>
      <c r="I132" s="58">
        <v>68</v>
      </c>
      <c r="J132" s="56" t="s">
        <v>30</v>
      </c>
      <c r="K132" s="56" t="s">
        <v>503</v>
      </c>
      <c r="L132" s="56" t="s">
        <v>507</v>
      </c>
      <c r="M132" s="59" t="s">
        <v>32</v>
      </c>
      <c r="N132" s="60" t="s">
        <v>875</v>
      </c>
      <c r="O132" s="62">
        <v>743725.32</v>
      </c>
      <c r="P132" s="62">
        <v>131245.65</v>
      </c>
      <c r="Q132" s="62">
        <v>218742.74</v>
      </c>
      <c r="R132" s="62"/>
      <c r="S132" s="62">
        <v>11417.57</v>
      </c>
      <c r="T132" s="62">
        <f t="shared" si="1"/>
        <v>1105131.28</v>
      </c>
      <c r="U132" s="63" t="s">
        <v>33</v>
      </c>
      <c r="V132" s="40"/>
    </row>
    <row r="133" spans="1:22" s="41" customFormat="1" x14ac:dyDescent="0.25">
      <c r="A133" s="56">
        <v>4</v>
      </c>
      <c r="B133" s="56" t="s">
        <v>24</v>
      </c>
      <c r="C133" s="56">
        <v>102658</v>
      </c>
      <c r="D133" s="56" t="s">
        <v>514</v>
      </c>
      <c r="E133" s="56" t="s">
        <v>515</v>
      </c>
      <c r="F133" s="56" t="s">
        <v>516</v>
      </c>
      <c r="G133" s="56" t="s">
        <v>88</v>
      </c>
      <c r="H133" s="56" t="s">
        <v>517</v>
      </c>
      <c r="I133" s="58">
        <v>68</v>
      </c>
      <c r="J133" s="56" t="s">
        <v>30</v>
      </c>
      <c r="K133" s="56" t="s">
        <v>503</v>
      </c>
      <c r="L133" s="56" t="s">
        <v>507</v>
      </c>
      <c r="M133" s="59" t="s">
        <v>32</v>
      </c>
      <c r="N133" s="60" t="s">
        <v>875</v>
      </c>
      <c r="O133" s="62">
        <v>757129.68</v>
      </c>
      <c r="P133" s="62">
        <v>133611.12</v>
      </c>
      <c r="Q133" s="62">
        <v>222685.2</v>
      </c>
      <c r="R133" s="62"/>
      <c r="S133" s="62">
        <v>278468.57</v>
      </c>
      <c r="T133" s="62">
        <f t="shared" si="1"/>
        <v>1391894.57</v>
      </c>
      <c r="U133" s="63" t="s">
        <v>33</v>
      </c>
      <c r="V133" s="40"/>
    </row>
    <row r="134" spans="1:22" s="41" customFormat="1" x14ac:dyDescent="0.25">
      <c r="A134" s="56">
        <v>5</v>
      </c>
      <c r="B134" s="56" t="s">
        <v>24</v>
      </c>
      <c r="C134" s="56">
        <v>103217</v>
      </c>
      <c r="D134" s="56" t="s">
        <v>518</v>
      </c>
      <c r="E134" s="56" t="s">
        <v>519</v>
      </c>
      <c r="F134" s="56" t="s">
        <v>520</v>
      </c>
      <c r="G134" s="56" t="s">
        <v>410</v>
      </c>
      <c r="H134" s="56" t="s">
        <v>188</v>
      </c>
      <c r="I134" s="58">
        <v>70.900000000000006</v>
      </c>
      <c r="J134" s="56" t="s">
        <v>30</v>
      </c>
      <c r="K134" s="56" t="s">
        <v>503</v>
      </c>
      <c r="L134" s="56" t="s">
        <v>507</v>
      </c>
      <c r="M134" s="59" t="s">
        <v>32</v>
      </c>
      <c r="N134" s="60" t="s">
        <v>875</v>
      </c>
      <c r="O134" s="62">
        <v>431370.58</v>
      </c>
      <c r="P134" s="62">
        <v>76124.22</v>
      </c>
      <c r="Q134" s="62">
        <v>100939.2</v>
      </c>
      <c r="R134" s="62"/>
      <c r="S134" s="62">
        <v>117982.46</v>
      </c>
      <c r="T134" s="62">
        <f t="shared" si="1"/>
        <v>726416.46</v>
      </c>
      <c r="U134" s="63" t="s">
        <v>33</v>
      </c>
      <c r="V134" s="40"/>
    </row>
    <row r="135" spans="1:22" s="41" customFormat="1" x14ac:dyDescent="0.25">
      <c r="A135" s="56">
        <v>6</v>
      </c>
      <c r="B135" s="56" t="s">
        <v>24</v>
      </c>
      <c r="C135" s="56">
        <v>103225</v>
      </c>
      <c r="D135" s="56" t="s">
        <v>521</v>
      </c>
      <c r="E135" s="56" t="s">
        <v>522</v>
      </c>
      <c r="F135" s="56" t="s">
        <v>523</v>
      </c>
      <c r="G135" s="56" t="s">
        <v>37</v>
      </c>
      <c r="H135" s="56" t="s">
        <v>193</v>
      </c>
      <c r="I135" s="58">
        <v>68</v>
      </c>
      <c r="J135" s="56" t="s">
        <v>30</v>
      </c>
      <c r="K135" s="56" t="s">
        <v>503</v>
      </c>
      <c r="L135" s="56" t="s">
        <v>507</v>
      </c>
      <c r="M135" s="59" t="s">
        <v>32</v>
      </c>
      <c r="N135" s="60" t="s">
        <v>875</v>
      </c>
      <c r="O135" s="62">
        <v>756855.34</v>
      </c>
      <c r="P135" s="62">
        <v>133562.71</v>
      </c>
      <c r="Q135" s="62">
        <v>222604.53</v>
      </c>
      <c r="R135" s="62"/>
      <c r="S135" s="62">
        <v>211474.29</v>
      </c>
      <c r="T135" s="62">
        <f t="shared" si="1"/>
        <v>1324496.8699999999</v>
      </c>
      <c r="U135" s="63" t="s">
        <v>33</v>
      </c>
      <c r="V135" s="40"/>
    </row>
    <row r="136" spans="1:22" s="41" customFormat="1" x14ac:dyDescent="0.25">
      <c r="A136" s="56">
        <v>7</v>
      </c>
      <c r="B136" s="56" t="s">
        <v>24</v>
      </c>
      <c r="C136" s="56">
        <v>103511</v>
      </c>
      <c r="D136" s="56" t="s">
        <v>524</v>
      </c>
      <c r="E136" s="56" t="s">
        <v>525</v>
      </c>
      <c r="F136" s="56" t="s">
        <v>526</v>
      </c>
      <c r="G136" s="56" t="s">
        <v>527</v>
      </c>
      <c r="H136" s="56" t="s">
        <v>258</v>
      </c>
      <c r="I136" s="58">
        <v>68</v>
      </c>
      <c r="J136" s="56" t="s">
        <v>30</v>
      </c>
      <c r="K136" s="56" t="s">
        <v>503</v>
      </c>
      <c r="L136" s="56" t="s">
        <v>528</v>
      </c>
      <c r="M136" s="59" t="s">
        <v>32</v>
      </c>
      <c r="N136" s="60" t="s">
        <v>875</v>
      </c>
      <c r="O136" s="62">
        <v>290586.12</v>
      </c>
      <c r="P136" s="62">
        <v>51279.9</v>
      </c>
      <c r="Q136" s="62">
        <v>85466.5</v>
      </c>
      <c r="R136" s="62"/>
      <c r="S136" s="62">
        <v>99359.46</v>
      </c>
      <c r="T136" s="62">
        <f t="shared" si="1"/>
        <v>526691.98</v>
      </c>
      <c r="U136" s="63" t="s">
        <v>33</v>
      </c>
      <c r="V136" s="40"/>
    </row>
    <row r="137" spans="1:22" s="41" customFormat="1" x14ac:dyDescent="0.25">
      <c r="A137" s="56">
        <v>8</v>
      </c>
      <c r="B137" s="56" t="s">
        <v>24</v>
      </c>
      <c r="C137" s="56">
        <v>103516</v>
      </c>
      <c r="D137" s="56" t="s">
        <v>529</v>
      </c>
      <c r="E137" s="56" t="s">
        <v>530</v>
      </c>
      <c r="F137" s="56" t="s">
        <v>531</v>
      </c>
      <c r="G137" s="56" t="s">
        <v>532</v>
      </c>
      <c r="H137" s="56" t="s">
        <v>80</v>
      </c>
      <c r="I137" s="58">
        <v>68</v>
      </c>
      <c r="J137" s="56" t="s">
        <v>30</v>
      </c>
      <c r="K137" s="56" t="s">
        <v>503</v>
      </c>
      <c r="L137" s="56" t="s">
        <v>507</v>
      </c>
      <c r="M137" s="59" t="s">
        <v>32</v>
      </c>
      <c r="N137" s="60" t="s">
        <v>875</v>
      </c>
      <c r="O137" s="62">
        <v>400905.04</v>
      </c>
      <c r="P137" s="62">
        <v>70747.95</v>
      </c>
      <c r="Q137" s="62">
        <v>117913.26</v>
      </c>
      <c r="R137" s="62"/>
      <c r="S137" s="62">
        <v>112017.58</v>
      </c>
      <c r="T137" s="62">
        <f t="shared" ref="T137:T200" si="2">O137+P137+Q137+S137</f>
        <v>701583.83</v>
      </c>
      <c r="U137" s="63" t="s">
        <v>33</v>
      </c>
      <c r="V137" s="40"/>
    </row>
    <row r="138" spans="1:22" s="41" customFormat="1" x14ac:dyDescent="0.25">
      <c r="A138" s="56">
        <v>9</v>
      </c>
      <c r="B138" s="56" t="s">
        <v>24</v>
      </c>
      <c r="C138" s="56">
        <v>103831</v>
      </c>
      <c r="D138" s="56" t="s">
        <v>533</v>
      </c>
      <c r="E138" s="56" t="s">
        <v>534</v>
      </c>
      <c r="F138" s="56" t="s">
        <v>535</v>
      </c>
      <c r="G138" s="56" t="s">
        <v>88</v>
      </c>
      <c r="H138" s="56" t="s">
        <v>65</v>
      </c>
      <c r="I138" s="58">
        <v>68</v>
      </c>
      <c r="J138" s="56" t="s">
        <v>30</v>
      </c>
      <c r="K138" s="56" t="s">
        <v>503</v>
      </c>
      <c r="L138" s="56" t="s">
        <v>507</v>
      </c>
      <c r="M138" s="59" t="s">
        <v>32</v>
      </c>
      <c r="N138" s="60" t="s">
        <v>875</v>
      </c>
      <c r="O138" s="62">
        <v>453068.68</v>
      </c>
      <c r="P138" s="62">
        <v>79953.3</v>
      </c>
      <c r="Q138" s="62">
        <v>133255.5</v>
      </c>
      <c r="R138" s="62"/>
      <c r="S138" s="62">
        <v>30958.6</v>
      </c>
      <c r="T138" s="62">
        <f t="shared" si="2"/>
        <v>697236.08</v>
      </c>
      <c r="U138" s="63" t="s">
        <v>33</v>
      </c>
      <c r="V138" s="40"/>
    </row>
    <row r="139" spans="1:22" s="41" customFormat="1" x14ac:dyDescent="0.25">
      <c r="A139" s="56">
        <v>10</v>
      </c>
      <c r="B139" s="56" t="s">
        <v>24</v>
      </c>
      <c r="C139" s="56">
        <v>104042</v>
      </c>
      <c r="D139" s="56" t="s">
        <v>536</v>
      </c>
      <c r="E139" s="56" t="s">
        <v>537</v>
      </c>
      <c r="F139" s="56" t="s">
        <v>538</v>
      </c>
      <c r="G139" s="56" t="s">
        <v>37</v>
      </c>
      <c r="H139" s="56" t="s">
        <v>193</v>
      </c>
      <c r="I139" s="58">
        <v>68</v>
      </c>
      <c r="J139" s="56" t="s">
        <v>30</v>
      </c>
      <c r="K139" s="56" t="s">
        <v>503</v>
      </c>
      <c r="L139" s="56" t="s">
        <v>507</v>
      </c>
      <c r="M139" s="59" t="s">
        <v>32</v>
      </c>
      <c r="N139" s="60" t="s">
        <v>875</v>
      </c>
      <c r="O139" s="62">
        <v>537228.22</v>
      </c>
      <c r="P139" s="62">
        <v>94804.98</v>
      </c>
      <c r="Q139" s="62">
        <v>158008.29999999999</v>
      </c>
      <c r="R139" s="62"/>
      <c r="S139" s="62">
        <v>150107.88</v>
      </c>
      <c r="T139" s="62">
        <f t="shared" si="2"/>
        <v>940149.38</v>
      </c>
      <c r="U139" s="63" t="s">
        <v>888</v>
      </c>
      <c r="V139" s="40"/>
    </row>
    <row r="140" spans="1:22" s="41" customFormat="1" x14ac:dyDescent="0.25">
      <c r="A140" s="56">
        <v>11</v>
      </c>
      <c r="B140" s="56" t="s">
        <v>24</v>
      </c>
      <c r="C140" s="56">
        <v>104097</v>
      </c>
      <c r="D140" s="56" t="s">
        <v>539</v>
      </c>
      <c r="E140" s="56" t="s">
        <v>540</v>
      </c>
      <c r="F140" s="56" t="s">
        <v>541</v>
      </c>
      <c r="G140" s="56" t="s">
        <v>201</v>
      </c>
      <c r="H140" s="56" t="s">
        <v>70</v>
      </c>
      <c r="I140" s="58">
        <v>68</v>
      </c>
      <c r="J140" s="56" t="s">
        <v>30</v>
      </c>
      <c r="K140" s="56" t="s">
        <v>503</v>
      </c>
      <c r="L140" s="56" t="s">
        <v>507</v>
      </c>
      <c r="M140" s="59" t="s">
        <v>32</v>
      </c>
      <c r="N140" s="60" t="s">
        <v>875</v>
      </c>
      <c r="O140" s="62">
        <v>683836.09</v>
      </c>
      <c r="P140" s="62">
        <v>120676.96</v>
      </c>
      <c r="Q140" s="62">
        <v>201128.27</v>
      </c>
      <c r="R140" s="62"/>
      <c r="S140" s="62">
        <v>191271.85</v>
      </c>
      <c r="T140" s="62">
        <f t="shared" si="2"/>
        <v>1196913.17</v>
      </c>
      <c r="U140" s="63" t="s">
        <v>33</v>
      </c>
      <c r="V140" s="40"/>
    </row>
    <row r="141" spans="1:22" s="41" customFormat="1" x14ac:dyDescent="0.25">
      <c r="A141" s="56">
        <v>12</v>
      </c>
      <c r="B141" s="56" t="s">
        <v>24</v>
      </c>
      <c r="C141" s="56">
        <v>104357</v>
      </c>
      <c r="D141" s="56" t="s">
        <v>542</v>
      </c>
      <c r="E141" s="56" t="s">
        <v>543</v>
      </c>
      <c r="F141" s="56" t="s">
        <v>544</v>
      </c>
      <c r="G141" s="56" t="s">
        <v>267</v>
      </c>
      <c r="H141" s="56" t="s">
        <v>206</v>
      </c>
      <c r="I141" s="58">
        <v>67.91</v>
      </c>
      <c r="J141" s="56" t="s">
        <v>30</v>
      </c>
      <c r="K141" s="56" t="s">
        <v>503</v>
      </c>
      <c r="L141" s="56" t="s">
        <v>507</v>
      </c>
      <c r="M141" s="59" t="s">
        <v>32</v>
      </c>
      <c r="N141" s="60" t="s">
        <v>875</v>
      </c>
      <c r="O141" s="62">
        <v>723087.3</v>
      </c>
      <c r="P141" s="62">
        <v>127603.64</v>
      </c>
      <c r="Q141" s="62">
        <v>214003.63</v>
      </c>
      <c r="R141" s="62"/>
      <c r="S141" s="62">
        <v>218053.53</v>
      </c>
      <c r="T141" s="62">
        <f t="shared" si="2"/>
        <v>1282748.1000000001</v>
      </c>
      <c r="U141" s="63" t="s">
        <v>33</v>
      </c>
      <c r="V141" s="40"/>
    </row>
    <row r="142" spans="1:22" s="41" customFormat="1" x14ac:dyDescent="0.25">
      <c r="A142" s="56">
        <v>13</v>
      </c>
      <c r="B142" s="56" t="s">
        <v>24</v>
      </c>
      <c r="C142" s="56">
        <v>104375</v>
      </c>
      <c r="D142" s="56" t="s">
        <v>545</v>
      </c>
      <c r="E142" s="56" t="s">
        <v>546</v>
      </c>
      <c r="F142" s="56" t="s">
        <v>547</v>
      </c>
      <c r="G142" s="56" t="s">
        <v>84</v>
      </c>
      <c r="H142" s="56" t="s">
        <v>193</v>
      </c>
      <c r="I142" s="58">
        <v>68</v>
      </c>
      <c r="J142" s="56" t="s">
        <v>30</v>
      </c>
      <c r="K142" s="56" t="s">
        <v>503</v>
      </c>
      <c r="L142" s="56" t="s">
        <v>548</v>
      </c>
      <c r="M142" s="59" t="s">
        <v>32</v>
      </c>
      <c r="N142" s="60" t="s">
        <v>875</v>
      </c>
      <c r="O142" s="62">
        <v>759731.58</v>
      </c>
      <c r="P142" s="62">
        <v>134070.29</v>
      </c>
      <c r="Q142" s="62">
        <v>223450.47</v>
      </c>
      <c r="R142" s="62"/>
      <c r="S142" s="62">
        <v>212277.94</v>
      </c>
      <c r="T142" s="62">
        <f t="shared" si="2"/>
        <v>1329530.28</v>
      </c>
      <c r="U142" s="63" t="s">
        <v>33</v>
      </c>
      <c r="V142" s="40"/>
    </row>
    <row r="143" spans="1:22" s="41" customFormat="1" x14ac:dyDescent="0.25">
      <c r="A143" s="56">
        <v>14</v>
      </c>
      <c r="B143" s="56" t="s">
        <v>24</v>
      </c>
      <c r="C143" s="56">
        <v>104606</v>
      </c>
      <c r="D143" s="56" t="s">
        <v>549</v>
      </c>
      <c r="E143" s="56" t="s">
        <v>550</v>
      </c>
      <c r="F143" s="56" t="s">
        <v>551</v>
      </c>
      <c r="G143" s="56" t="s">
        <v>209</v>
      </c>
      <c r="H143" s="56" t="s">
        <v>65</v>
      </c>
      <c r="I143" s="58">
        <v>68</v>
      </c>
      <c r="J143" s="56" t="s">
        <v>30</v>
      </c>
      <c r="K143" s="56" t="s">
        <v>503</v>
      </c>
      <c r="L143" s="56" t="s">
        <v>507</v>
      </c>
      <c r="M143" s="59" t="s">
        <v>32</v>
      </c>
      <c r="N143" s="60" t="s">
        <v>875</v>
      </c>
      <c r="O143" s="62">
        <v>730817.95</v>
      </c>
      <c r="P143" s="62">
        <v>128967.87</v>
      </c>
      <c r="Q143" s="62">
        <v>214946.46</v>
      </c>
      <c r="R143" s="62"/>
      <c r="S143" s="62">
        <v>204289.13</v>
      </c>
      <c r="T143" s="62">
        <f t="shared" si="2"/>
        <v>1279021.4100000001</v>
      </c>
      <c r="U143" s="63" t="s">
        <v>33</v>
      </c>
      <c r="V143" s="40"/>
    </row>
    <row r="144" spans="1:22" s="41" customFormat="1" x14ac:dyDescent="0.25">
      <c r="A144" s="56">
        <v>15</v>
      </c>
      <c r="B144" s="56" t="s">
        <v>24</v>
      </c>
      <c r="C144" s="56">
        <v>104680</v>
      </c>
      <c r="D144" s="56" t="s">
        <v>552</v>
      </c>
      <c r="E144" s="56" t="s">
        <v>553</v>
      </c>
      <c r="F144" s="56" t="s">
        <v>554</v>
      </c>
      <c r="G144" s="56" t="s">
        <v>103</v>
      </c>
      <c r="H144" s="56" t="s">
        <v>517</v>
      </c>
      <c r="I144" s="58">
        <v>68</v>
      </c>
      <c r="J144" s="56" t="s">
        <v>30</v>
      </c>
      <c r="K144" s="56" t="s">
        <v>503</v>
      </c>
      <c r="L144" s="56" t="s">
        <v>507</v>
      </c>
      <c r="M144" s="59" t="s">
        <v>32</v>
      </c>
      <c r="N144" s="60" t="s">
        <v>875</v>
      </c>
      <c r="O144" s="62">
        <v>740328.47</v>
      </c>
      <c r="P144" s="62">
        <v>130646.21</v>
      </c>
      <c r="Q144" s="62">
        <v>217743.67</v>
      </c>
      <c r="R144" s="62"/>
      <c r="S144" s="62">
        <v>259155.59</v>
      </c>
      <c r="T144" s="62">
        <f t="shared" si="2"/>
        <v>1347873.94</v>
      </c>
      <c r="U144" s="63" t="s">
        <v>33</v>
      </c>
      <c r="V144" s="40"/>
    </row>
    <row r="145" spans="1:22" s="41" customFormat="1" x14ac:dyDescent="0.25">
      <c r="A145" s="56">
        <v>16</v>
      </c>
      <c r="B145" s="56" t="s">
        <v>24</v>
      </c>
      <c r="C145" s="56">
        <v>104702</v>
      </c>
      <c r="D145" s="56" t="s">
        <v>555</v>
      </c>
      <c r="E145" s="56" t="s">
        <v>556</v>
      </c>
      <c r="F145" s="56" t="s">
        <v>557</v>
      </c>
      <c r="G145" s="56" t="s">
        <v>88</v>
      </c>
      <c r="H145" s="56" t="s">
        <v>558</v>
      </c>
      <c r="I145" s="58">
        <v>68</v>
      </c>
      <c r="J145" s="56" t="s">
        <v>30</v>
      </c>
      <c r="K145" s="56" t="s">
        <v>503</v>
      </c>
      <c r="L145" s="56" t="s">
        <v>507</v>
      </c>
      <c r="M145" s="59" t="s">
        <v>32</v>
      </c>
      <c r="N145" s="60" t="s">
        <v>875</v>
      </c>
      <c r="O145" s="62">
        <v>340778.12</v>
      </c>
      <c r="P145" s="62">
        <v>60137.32</v>
      </c>
      <c r="Q145" s="62">
        <v>100228.86</v>
      </c>
      <c r="R145" s="62"/>
      <c r="S145" s="62">
        <v>118118.17</v>
      </c>
      <c r="T145" s="62">
        <f t="shared" si="2"/>
        <v>619262.47</v>
      </c>
      <c r="U145" s="63" t="s">
        <v>33</v>
      </c>
      <c r="V145" s="40"/>
    </row>
    <row r="146" spans="1:22" s="41" customFormat="1" x14ac:dyDescent="0.25">
      <c r="A146" s="56">
        <v>17</v>
      </c>
      <c r="B146" s="56" t="s">
        <v>24</v>
      </c>
      <c r="C146" s="56">
        <v>104772</v>
      </c>
      <c r="D146" s="56" t="s">
        <v>559</v>
      </c>
      <c r="E146" s="56" t="s">
        <v>560</v>
      </c>
      <c r="F146" s="56" t="s">
        <v>561</v>
      </c>
      <c r="G146" s="56" t="s">
        <v>103</v>
      </c>
      <c r="H146" s="56" t="s">
        <v>193</v>
      </c>
      <c r="I146" s="58">
        <v>68</v>
      </c>
      <c r="J146" s="56" t="s">
        <v>30</v>
      </c>
      <c r="K146" s="56" t="s">
        <v>503</v>
      </c>
      <c r="L146" s="56" t="s">
        <v>562</v>
      </c>
      <c r="M146" s="59" t="s">
        <v>32</v>
      </c>
      <c r="N146" s="60" t="s">
        <v>875</v>
      </c>
      <c r="O146" s="62">
        <v>594237.55000000005</v>
      </c>
      <c r="P146" s="62">
        <v>104865.46</v>
      </c>
      <c r="Q146" s="62">
        <v>174775.76</v>
      </c>
      <c r="R146" s="62"/>
      <c r="S146" s="62">
        <v>179346.97</v>
      </c>
      <c r="T146" s="62">
        <f t="shared" si="2"/>
        <v>1053225.74</v>
      </c>
      <c r="U146" s="63" t="s">
        <v>33</v>
      </c>
      <c r="V146" s="40"/>
    </row>
    <row r="147" spans="1:22" s="41" customFormat="1" x14ac:dyDescent="0.25">
      <c r="A147" s="56">
        <v>18</v>
      </c>
      <c r="B147" s="56" t="s">
        <v>24</v>
      </c>
      <c r="C147" s="56">
        <v>105376</v>
      </c>
      <c r="D147" s="56" t="s">
        <v>563</v>
      </c>
      <c r="E147" s="56" t="s">
        <v>564</v>
      </c>
      <c r="F147" s="56" t="s">
        <v>565</v>
      </c>
      <c r="G147" s="56" t="s">
        <v>60</v>
      </c>
      <c r="H147" s="56" t="s">
        <v>56</v>
      </c>
      <c r="I147" s="58">
        <v>67.47</v>
      </c>
      <c r="J147" s="56" t="s">
        <v>30</v>
      </c>
      <c r="K147" s="56" t="s">
        <v>503</v>
      </c>
      <c r="L147" s="56" t="s">
        <v>507</v>
      </c>
      <c r="M147" s="59" t="s">
        <v>32</v>
      </c>
      <c r="N147" s="60" t="s">
        <v>875</v>
      </c>
      <c r="O147" s="62">
        <v>760215.48</v>
      </c>
      <c r="P147" s="62">
        <v>134155.67000000001</v>
      </c>
      <c r="Q147" s="62">
        <v>232324.68</v>
      </c>
      <c r="R147" s="62"/>
      <c r="S147" s="62">
        <v>386430.19</v>
      </c>
      <c r="T147" s="62">
        <f t="shared" si="2"/>
        <v>1513126.02</v>
      </c>
      <c r="U147" s="63" t="s">
        <v>33</v>
      </c>
      <c r="V147" s="40"/>
    </row>
    <row r="148" spans="1:22" s="41" customFormat="1" x14ac:dyDescent="0.25">
      <c r="A148" s="56">
        <v>19</v>
      </c>
      <c r="B148" s="56" t="s">
        <v>24</v>
      </c>
      <c r="C148" s="56">
        <v>105439</v>
      </c>
      <c r="D148" s="56" t="s">
        <v>566</v>
      </c>
      <c r="E148" s="56" t="s">
        <v>567</v>
      </c>
      <c r="F148" s="56" t="s">
        <v>568</v>
      </c>
      <c r="G148" s="56" t="s">
        <v>569</v>
      </c>
      <c r="H148" s="56" t="s">
        <v>570</v>
      </c>
      <c r="I148" s="58">
        <v>64</v>
      </c>
      <c r="J148" s="56" t="s">
        <v>30</v>
      </c>
      <c r="K148" s="56" t="s">
        <v>503</v>
      </c>
      <c r="L148" s="56" t="s">
        <v>528</v>
      </c>
      <c r="M148" s="59" t="s">
        <v>32</v>
      </c>
      <c r="N148" s="60" t="s">
        <v>875</v>
      </c>
      <c r="O148" s="62">
        <v>557987</v>
      </c>
      <c r="P148" s="62">
        <v>139497.99</v>
      </c>
      <c r="Q148" s="62">
        <v>174371.26</v>
      </c>
      <c r="R148" s="62"/>
      <c r="S148" s="62">
        <v>187812.8</v>
      </c>
      <c r="T148" s="62">
        <f t="shared" si="2"/>
        <v>1059669.05</v>
      </c>
      <c r="U148" s="63" t="s">
        <v>33</v>
      </c>
      <c r="V148" s="40"/>
    </row>
    <row r="149" spans="1:22" s="41" customFormat="1" x14ac:dyDescent="0.25">
      <c r="A149" s="56">
        <v>20</v>
      </c>
      <c r="B149" s="56" t="s">
        <v>24</v>
      </c>
      <c r="C149" s="56">
        <v>106239</v>
      </c>
      <c r="D149" s="56" t="s">
        <v>571</v>
      </c>
      <c r="E149" s="56" t="s">
        <v>572</v>
      </c>
      <c r="F149" s="56" t="s">
        <v>573</v>
      </c>
      <c r="G149" s="56" t="s">
        <v>98</v>
      </c>
      <c r="H149" s="56" t="s">
        <v>65</v>
      </c>
      <c r="I149" s="58">
        <v>68</v>
      </c>
      <c r="J149" s="56" t="s">
        <v>30</v>
      </c>
      <c r="K149" s="56" t="s">
        <v>503</v>
      </c>
      <c r="L149" s="56" t="s">
        <v>507</v>
      </c>
      <c r="M149" s="59" t="s">
        <v>32</v>
      </c>
      <c r="N149" s="60" t="s">
        <v>875</v>
      </c>
      <c r="O149" s="62">
        <v>429221.56</v>
      </c>
      <c r="P149" s="62">
        <v>75744.98</v>
      </c>
      <c r="Q149" s="62">
        <v>126241.64</v>
      </c>
      <c r="R149" s="62"/>
      <c r="S149" s="62">
        <v>0</v>
      </c>
      <c r="T149" s="62">
        <f t="shared" si="2"/>
        <v>631208.17999999993</v>
      </c>
      <c r="U149" s="63" t="s">
        <v>33</v>
      </c>
      <c r="V149" s="40"/>
    </row>
    <row r="150" spans="1:22" s="41" customFormat="1" x14ac:dyDescent="0.25">
      <c r="A150" s="56">
        <v>21</v>
      </c>
      <c r="B150" s="56" t="s">
        <v>24</v>
      </c>
      <c r="C150" s="56">
        <v>107492</v>
      </c>
      <c r="D150" s="56" t="s">
        <v>574</v>
      </c>
      <c r="E150" s="56" t="s">
        <v>575</v>
      </c>
      <c r="F150" s="56" t="s">
        <v>576</v>
      </c>
      <c r="G150" s="56" t="s">
        <v>345</v>
      </c>
      <c r="H150" s="56" t="s">
        <v>65</v>
      </c>
      <c r="I150" s="58">
        <v>67.989999999999995</v>
      </c>
      <c r="J150" s="56" t="s">
        <v>30</v>
      </c>
      <c r="K150" s="56" t="s">
        <v>503</v>
      </c>
      <c r="L150" s="56" t="s">
        <v>507</v>
      </c>
      <c r="M150" s="59" t="s">
        <v>32</v>
      </c>
      <c r="N150" s="60" t="s">
        <v>875</v>
      </c>
      <c r="O150" s="62">
        <v>702665.76</v>
      </c>
      <c r="P150" s="62">
        <v>123999.84</v>
      </c>
      <c r="Q150" s="62">
        <v>206795.73</v>
      </c>
      <c r="R150" s="62"/>
      <c r="S150" s="62">
        <v>196357.65</v>
      </c>
      <c r="T150" s="62">
        <f t="shared" si="2"/>
        <v>1229818.98</v>
      </c>
      <c r="U150" s="63" t="s">
        <v>33</v>
      </c>
      <c r="V150" s="40"/>
    </row>
    <row r="151" spans="1:22" s="41" customFormat="1" x14ac:dyDescent="0.25">
      <c r="A151" s="56">
        <v>22</v>
      </c>
      <c r="B151" s="56" t="s">
        <v>24</v>
      </c>
      <c r="C151" s="56">
        <v>107612</v>
      </c>
      <c r="D151" s="56" t="s">
        <v>577</v>
      </c>
      <c r="E151" s="56" t="s">
        <v>578</v>
      </c>
      <c r="F151" s="56" t="s">
        <v>579</v>
      </c>
      <c r="G151" s="56" t="s">
        <v>51</v>
      </c>
      <c r="H151" s="56" t="s">
        <v>188</v>
      </c>
      <c r="I151" s="58">
        <v>68</v>
      </c>
      <c r="J151" s="56" t="s">
        <v>30</v>
      </c>
      <c r="K151" s="56" t="s">
        <v>503</v>
      </c>
      <c r="L151" s="56" t="s">
        <v>507</v>
      </c>
      <c r="M151" s="59" t="s">
        <v>32</v>
      </c>
      <c r="N151" s="60" t="s">
        <v>875</v>
      </c>
      <c r="O151" s="62">
        <v>655786.6</v>
      </c>
      <c r="P151" s="62">
        <v>115727.03999999999</v>
      </c>
      <c r="Q151" s="62">
        <v>192878.42</v>
      </c>
      <c r="R151" s="62"/>
      <c r="S151" s="62">
        <v>183234.5</v>
      </c>
      <c r="T151" s="62">
        <f t="shared" si="2"/>
        <v>1147626.56</v>
      </c>
      <c r="U151" s="63" t="s">
        <v>33</v>
      </c>
      <c r="V151" s="40"/>
    </row>
    <row r="152" spans="1:22" s="41" customFormat="1" x14ac:dyDescent="0.25">
      <c r="A152" s="56">
        <v>23</v>
      </c>
      <c r="B152" s="56" t="s">
        <v>24</v>
      </c>
      <c r="C152" s="56">
        <v>107816</v>
      </c>
      <c r="D152" s="56" t="s">
        <v>580</v>
      </c>
      <c r="E152" s="56" t="s">
        <v>581</v>
      </c>
      <c r="F152" s="56" t="s">
        <v>582</v>
      </c>
      <c r="G152" s="56" t="s">
        <v>532</v>
      </c>
      <c r="H152" s="56" t="s">
        <v>61</v>
      </c>
      <c r="I152" s="58">
        <v>68</v>
      </c>
      <c r="J152" s="56" t="s">
        <v>30</v>
      </c>
      <c r="K152" s="56" t="s">
        <v>503</v>
      </c>
      <c r="L152" s="56" t="s">
        <v>507</v>
      </c>
      <c r="M152" s="59" t="s">
        <v>32</v>
      </c>
      <c r="N152" s="60" t="s">
        <v>875</v>
      </c>
      <c r="O152" s="62">
        <v>602739.91</v>
      </c>
      <c r="P152" s="62">
        <v>106365.87</v>
      </c>
      <c r="Q152" s="62">
        <v>177276.45</v>
      </c>
      <c r="R152" s="62"/>
      <c r="S152" s="62">
        <v>168412.62</v>
      </c>
      <c r="T152" s="62">
        <f t="shared" si="2"/>
        <v>1054794.8500000001</v>
      </c>
      <c r="U152" s="63" t="s">
        <v>33</v>
      </c>
      <c r="V152" s="40"/>
    </row>
    <row r="153" spans="1:22" s="41" customFormat="1" x14ac:dyDescent="0.25">
      <c r="A153" s="56">
        <v>24</v>
      </c>
      <c r="B153" s="56" t="s">
        <v>24</v>
      </c>
      <c r="C153" s="56">
        <v>108605</v>
      </c>
      <c r="D153" s="56" t="s">
        <v>583</v>
      </c>
      <c r="E153" s="56" t="s">
        <v>584</v>
      </c>
      <c r="F153" s="56" t="s">
        <v>585</v>
      </c>
      <c r="G153" s="56" t="s">
        <v>569</v>
      </c>
      <c r="H153" s="56" t="s">
        <v>153</v>
      </c>
      <c r="I153" s="58">
        <v>68</v>
      </c>
      <c r="J153" s="56" t="s">
        <v>30</v>
      </c>
      <c r="K153" s="56" t="s">
        <v>503</v>
      </c>
      <c r="L153" s="56" t="s">
        <v>586</v>
      </c>
      <c r="M153" s="59" t="s">
        <v>32</v>
      </c>
      <c r="N153" s="60" t="s">
        <v>875</v>
      </c>
      <c r="O153" s="62">
        <v>472052.46</v>
      </c>
      <c r="P153" s="62">
        <v>83303.37</v>
      </c>
      <c r="Q153" s="62">
        <v>138838.98000000001</v>
      </c>
      <c r="R153" s="62"/>
      <c r="S153" s="62">
        <v>156990.42000000001</v>
      </c>
      <c r="T153" s="62">
        <f t="shared" si="2"/>
        <v>851185.2300000001</v>
      </c>
      <c r="U153" s="63" t="s">
        <v>33</v>
      </c>
      <c r="V153" s="40"/>
    </row>
    <row r="154" spans="1:22" s="41" customFormat="1" x14ac:dyDescent="0.25">
      <c r="A154" s="56">
        <v>25</v>
      </c>
      <c r="B154" s="56" t="s">
        <v>24</v>
      </c>
      <c r="C154" s="56">
        <v>108915</v>
      </c>
      <c r="D154" s="56" t="s">
        <v>587</v>
      </c>
      <c r="E154" s="56" t="s">
        <v>588</v>
      </c>
      <c r="F154" s="56" t="s">
        <v>589</v>
      </c>
      <c r="G154" s="56" t="s">
        <v>569</v>
      </c>
      <c r="H154" s="56" t="s">
        <v>153</v>
      </c>
      <c r="I154" s="58">
        <v>73.09</v>
      </c>
      <c r="J154" s="56" t="s">
        <v>30</v>
      </c>
      <c r="K154" s="56" t="s">
        <v>503</v>
      </c>
      <c r="L154" s="56" t="s">
        <v>548</v>
      </c>
      <c r="M154" s="59" t="s">
        <v>32</v>
      </c>
      <c r="N154" s="60" t="s">
        <v>875</v>
      </c>
      <c r="O154" s="62">
        <v>493379.03</v>
      </c>
      <c r="P154" s="62">
        <v>87066.89</v>
      </c>
      <c r="Q154" s="62">
        <v>94569.68</v>
      </c>
      <c r="R154" s="62"/>
      <c r="S154" s="62">
        <v>4284</v>
      </c>
      <c r="T154" s="62">
        <f t="shared" si="2"/>
        <v>679299.60000000009</v>
      </c>
      <c r="U154" s="63" t="s">
        <v>33</v>
      </c>
      <c r="V154" s="40"/>
    </row>
    <row r="155" spans="1:22" s="41" customFormat="1" x14ac:dyDescent="0.25">
      <c r="A155" s="56">
        <v>26</v>
      </c>
      <c r="B155" s="56" t="s">
        <v>24</v>
      </c>
      <c r="C155" s="56">
        <v>108965</v>
      </c>
      <c r="D155" s="56" t="s">
        <v>590</v>
      </c>
      <c r="E155" s="56" t="s">
        <v>591</v>
      </c>
      <c r="F155" s="56" t="s">
        <v>592</v>
      </c>
      <c r="G155" s="56" t="s">
        <v>192</v>
      </c>
      <c r="H155" s="56" t="s">
        <v>188</v>
      </c>
      <c r="I155" s="58">
        <v>76.5</v>
      </c>
      <c r="J155" s="56" t="s">
        <v>30</v>
      </c>
      <c r="K155" s="56" t="s">
        <v>503</v>
      </c>
      <c r="L155" s="56" t="s">
        <v>528</v>
      </c>
      <c r="M155" s="59" t="s">
        <v>32</v>
      </c>
      <c r="N155" s="60" t="s">
        <v>875</v>
      </c>
      <c r="O155" s="62">
        <v>240016.45</v>
      </c>
      <c r="P155" s="62">
        <v>42355.85</v>
      </c>
      <c r="Q155" s="62">
        <v>31374.7</v>
      </c>
      <c r="R155" s="62"/>
      <c r="S155" s="62">
        <v>62348.93</v>
      </c>
      <c r="T155" s="62">
        <f t="shared" si="2"/>
        <v>376095.93</v>
      </c>
      <c r="U155" s="63" t="s">
        <v>33</v>
      </c>
      <c r="V155" s="40"/>
    </row>
    <row r="156" spans="1:22" s="41" customFormat="1" x14ac:dyDescent="0.25">
      <c r="A156" s="56">
        <v>27</v>
      </c>
      <c r="B156" s="56" t="s">
        <v>24</v>
      </c>
      <c r="C156" s="56">
        <v>110954</v>
      </c>
      <c r="D156" s="56" t="s">
        <v>593</v>
      </c>
      <c r="E156" s="56" t="s">
        <v>594</v>
      </c>
      <c r="F156" s="56" t="s">
        <v>595</v>
      </c>
      <c r="G156" s="56" t="s">
        <v>532</v>
      </c>
      <c r="H156" s="56" t="s">
        <v>70</v>
      </c>
      <c r="I156" s="58">
        <v>68</v>
      </c>
      <c r="J156" s="56" t="s">
        <v>30</v>
      </c>
      <c r="K156" s="56" t="s">
        <v>503</v>
      </c>
      <c r="L156" s="56" t="s">
        <v>528</v>
      </c>
      <c r="M156" s="59" t="s">
        <v>32</v>
      </c>
      <c r="N156" s="60" t="s">
        <v>875</v>
      </c>
      <c r="O156" s="62">
        <v>731947.35</v>
      </c>
      <c r="P156" s="62">
        <v>129167.18</v>
      </c>
      <c r="Q156" s="62">
        <v>215278.63</v>
      </c>
      <c r="R156" s="62"/>
      <c r="S156" s="62">
        <v>204514.7</v>
      </c>
      <c r="T156" s="62">
        <f t="shared" si="2"/>
        <v>1280907.8600000001</v>
      </c>
      <c r="U156" s="63" t="s">
        <v>33</v>
      </c>
      <c r="V156" s="40"/>
    </row>
    <row r="157" spans="1:22" s="41" customFormat="1" x14ac:dyDescent="0.25">
      <c r="A157" s="56">
        <v>28</v>
      </c>
      <c r="B157" s="56" t="s">
        <v>24</v>
      </c>
      <c r="C157" s="56">
        <v>111169</v>
      </c>
      <c r="D157" s="56" t="s">
        <v>596</v>
      </c>
      <c r="E157" s="56" t="s">
        <v>597</v>
      </c>
      <c r="F157" s="56" t="s">
        <v>598</v>
      </c>
      <c r="G157" s="56" t="s">
        <v>69</v>
      </c>
      <c r="H157" s="56" t="s">
        <v>153</v>
      </c>
      <c r="I157" s="58">
        <v>68</v>
      </c>
      <c r="J157" s="56" t="s">
        <v>30</v>
      </c>
      <c r="K157" s="56" t="s">
        <v>503</v>
      </c>
      <c r="L157" s="56" t="s">
        <v>507</v>
      </c>
      <c r="M157" s="59" t="s">
        <v>32</v>
      </c>
      <c r="N157" s="60" t="s">
        <v>875</v>
      </c>
      <c r="O157" s="62">
        <v>752802.31</v>
      </c>
      <c r="P157" s="62">
        <v>132847.47</v>
      </c>
      <c r="Q157" s="62">
        <v>221412.45</v>
      </c>
      <c r="R157" s="62"/>
      <c r="S157" s="62">
        <v>210341.82</v>
      </c>
      <c r="T157" s="62">
        <f t="shared" si="2"/>
        <v>1317404.05</v>
      </c>
      <c r="U157" s="63" t="s">
        <v>33</v>
      </c>
      <c r="V157" s="40"/>
    </row>
    <row r="158" spans="1:22" s="41" customFormat="1" x14ac:dyDescent="0.25">
      <c r="A158" s="56">
        <v>29</v>
      </c>
      <c r="B158" s="56" t="s">
        <v>24</v>
      </c>
      <c r="C158" s="56">
        <v>111860</v>
      </c>
      <c r="D158" s="56" t="s">
        <v>599</v>
      </c>
      <c r="E158" s="56" t="s">
        <v>600</v>
      </c>
      <c r="F158" s="56" t="s">
        <v>601</v>
      </c>
      <c r="G158" s="56" t="s">
        <v>532</v>
      </c>
      <c r="H158" s="56" t="s">
        <v>70</v>
      </c>
      <c r="I158" s="58">
        <v>68</v>
      </c>
      <c r="J158" s="56" t="s">
        <v>30</v>
      </c>
      <c r="K158" s="56" t="s">
        <v>503</v>
      </c>
      <c r="L158" s="56" t="s">
        <v>528</v>
      </c>
      <c r="M158" s="59" t="s">
        <v>32</v>
      </c>
      <c r="N158" s="60" t="s">
        <v>875</v>
      </c>
      <c r="O158" s="62">
        <v>580667.64</v>
      </c>
      <c r="P158" s="62">
        <v>102470.76</v>
      </c>
      <c r="Q158" s="62">
        <v>170784.6</v>
      </c>
      <c r="R158" s="62"/>
      <c r="S158" s="62">
        <v>165815.37</v>
      </c>
      <c r="T158" s="62">
        <f t="shared" si="2"/>
        <v>1019738.37</v>
      </c>
      <c r="U158" s="63" t="s">
        <v>33</v>
      </c>
      <c r="V158" s="40"/>
    </row>
    <row r="159" spans="1:22" s="41" customFormat="1" x14ac:dyDescent="0.25">
      <c r="A159" s="56">
        <v>30</v>
      </c>
      <c r="B159" s="56" t="s">
        <v>220</v>
      </c>
      <c r="C159" s="56">
        <v>236</v>
      </c>
      <c r="D159" s="56" t="s">
        <v>602</v>
      </c>
      <c r="E159" s="56" t="s">
        <v>603</v>
      </c>
      <c r="F159" s="56" t="s">
        <v>604</v>
      </c>
      <c r="G159" s="56" t="s">
        <v>103</v>
      </c>
      <c r="H159" s="56" t="s">
        <v>605</v>
      </c>
      <c r="I159" s="58">
        <v>51</v>
      </c>
      <c r="J159" s="56" t="s">
        <v>30</v>
      </c>
      <c r="K159" s="56" t="s">
        <v>503</v>
      </c>
      <c r="L159" s="56" t="s">
        <v>528</v>
      </c>
      <c r="M159" s="59" t="s">
        <v>226</v>
      </c>
      <c r="N159" s="60" t="s">
        <v>878</v>
      </c>
      <c r="O159" s="62">
        <v>424813.63</v>
      </c>
      <c r="P159" s="62">
        <v>74967.12</v>
      </c>
      <c r="Q159" s="62">
        <v>333187.17</v>
      </c>
      <c r="R159" s="62"/>
      <c r="S159" s="62">
        <v>91934.04</v>
      </c>
      <c r="T159" s="62">
        <f t="shared" si="2"/>
        <v>924901.96</v>
      </c>
      <c r="U159" s="63" t="s">
        <v>33</v>
      </c>
      <c r="V159" s="40"/>
    </row>
    <row r="160" spans="1:22" s="41" customFormat="1" x14ac:dyDescent="0.25">
      <c r="A160" s="56">
        <v>31</v>
      </c>
      <c r="B160" s="56" t="s">
        <v>288</v>
      </c>
      <c r="C160" s="56">
        <v>116243</v>
      </c>
      <c r="D160" s="56" t="s">
        <v>606</v>
      </c>
      <c r="E160" s="56" t="s">
        <v>607</v>
      </c>
      <c r="F160" s="56" t="s">
        <v>608</v>
      </c>
      <c r="G160" s="56" t="s">
        <v>609</v>
      </c>
      <c r="H160" s="56" t="s">
        <v>467</v>
      </c>
      <c r="I160" s="58">
        <v>85</v>
      </c>
      <c r="J160" s="56" t="s">
        <v>30</v>
      </c>
      <c r="K160" s="56" t="s">
        <v>503</v>
      </c>
      <c r="L160" s="56" t="s">
        <v>610</v>
      </c>
      <c r="M160" s="59" t="s">
        <v>310</v>
      </c>
      <c r="N160" s="60" t="s">
        <v>882</v>
      </c>
      <c r="O160" s="62">
        <v>5185946.42</v>
      </c>
      <c r="P160" s="62">
        <v>793144.75</v>
      </c>
      <c r="Q160" s="62">
        <v>122022.27</v>
      </c>
      <c r="R160" s="62"/>
      <c r="S160" s="62">
        <v>90332.9</v>
      </c>
      <c r="T160" s="62">
        <f t="shared" si="2"/>
        <v>6191446.3399999999</v>
      </c>
      <c r="U160" s="63" t="s">
        <v>33</v>
      </c>
      <c r="V160" s="40"/>
    </row>
    <row r="161" spans="1:22" s="41" customFormat="1" x14ac:dyDescent="0.25">
      <c r="A161" s="56">
        <v>32</v>
      </c>
      <c r="B161" s="56" t="s">
        <v>288</v>
      </c>
      <c r="C161" s="56">
        <v>116524</v>
      </c>
      <c r="D161" s="56" t="s">
        <v>611</v>
      </c>
      <c r="E161" s="56" t="s">
        <v>612</v>
      </c>
      <c r="F161" s="56" t="s">
        <v>613</v>
      </c>
      <c r="G161" s="56" t="s">
        <v>614</v>
      </c>
      <c r="H161" s="56" t="s">
        <v>615</v>
      </c>
      <c r="I161" s="58">
        <v>85</v>
      </c>
      <c r="J161" s="56" t="s">
        <v>30</v>
      </c>
      <c r="K161" s="56" t="s">
        <v>503</v>
      </c>
      <c r="L161" s="56" t="s">
        <v>548</v>
      </c>
      <c r="M161" s="59" t="s">
        <v>226</v>
      </c>
      <c r="N161" s="60" t="s">
        <v>882</v>
      </c>
      <c r="O161" s="62">
        <v>380167.16</v>
      </c>
      <c r="P161" s="62">
        <v>58143.21</v>
      </c>
      <c r="Q161" s="62">
        <v>8945.11</v>
      </c>
      <c r="R161" s="62"/>
      <c r="S161" s="62">
        <v>241078.42</v>
      </c>
      <c r="T161" s="62">
        <f t="shared" si="2"/>
        <v>688333.9</v>
      </c>
      <c r="U161" s="63" t="s">
        <v>33</v>
      </c>
      <c r="V161" s="40"/>
    </row>
    <row r="162" spans="1:22" s="41" customFormat="1" x14ac:dyDescent="0.25">
      <c r="A162" s="56">
        <v>33</v>
      </c>
      <c r="B162" s="56" t="s">
        <v>288</v>
      </c>
      <c r="C162" s="56">
        <v>116527</v>
      </c>
      <c r="D162" s="56" t="s">
        <v>616</v>
      </c>
      <c r="E162" s="56" t="s">
        <v>612</v>
      </c>
      <c r="F162" s="56" t="s">
        <v>617</v>
      </c>
      <c r="G162" s="56" t="s">
        <v>107</v>
      </c>
      <c r="H162" s="56" t="s">
        <v>618</v>
      </c>
      <c r="I162" s="58">
        <v>85</v>
      </c>
      <c r="J162" s="56" t="s">
        <v>30</v>
      </c>
      <c r="K162" s="56" t="s">
        <v>503</v>
      </c>
      <c r="L162" s="56" t="s">
        <v>507</v>
      </c>
      <c r="M162" s="59" t="s">
        <v>226</v>
      </c>
      <c r="N162" s="60" t="s">
        <v>882</v>
      </c>
      <c r="O162" s="62">
        <v>17566398.510000002</v>
      </c>
      <c r="P162" s="62">
        <v>2686625.65</v>
      </c>
      <c r="Q162" s="62">
        <v>413327.03</v>
      </c>
      <c r="R162" s="62"/>
      <c r="S162" s="62">
        <v>0</v>
      </c>
      <c r="T162" s="62">
        <f t="shared" si="2"/>
        <v>20666351.190000001</v>
      </c>
      <c r="U162" s="63" t="s">
        <v>33</v>
      </c>
      <c r="V162" s="40"/>
    </row>
    <row r="163" spans="1:22" s="41" customFormat="1" x14ac:dyDescent="0.25">
      <c r="A163" s="56">
        <v>34</v>
      </c>
      <c r="B163" s="56" t="s">
        <v>288</v>
      </c>
      <c r="C163" s="56">
        <v>116528</v>
      </c>
      <c r="D163" s="56" t="s">
        <v>619</v>
      </c>
      <c r="E163" s="56" t="s">
        <v>612</v>
      </c>
      <c r="F163" s="56" t="s">
        <v>620</v>
      </c>
      <c r="G163" s="56" t="s">
        <v>621</v>
      </c>
      <c r="H163" s="56" t="s">
        <v>253</v>
      </c>
      <c r="I163" s="58">
        <v>85</v>
      </c>
      <c r="J163" s="56" t="s">
        <v>30</v>
      </c>
      <c r="K163" s="56" t="s">
        <v>503</v>
      </c>
      <c r="L163" s="56" t="s">
        <v>507</v>
      </c>
      <c r="M163" s="59" t="s">
        <v>226</v>
      </c>
      <c r="N163" s="60" t="s">
        <v>882</v>
      </c>
      <c r="O163" s="62">
        <v>1133129.29</v>
      </c>
      <c r="P163" s="62">
        <v>173302.12</v>
      </c>
      <c r="Q163" s="62">
        <v>26661.87</v>
      </c>
      <c r="R163" s="62"/>
      <c r="S163" s="62">
        <v>354516.72</v>
      </c>
      <c r="T163" s="62">
        <f t="shared" si="2"/>
        <v>1687610.0000000002</v>
      </c>
      <c r="U163" s="63" t="s">
        <v>33</v>
      </c>
      <c r="V163" s="40"/>
    </row>
    <row r="164" spans="1:22" s="41" customFormat="1" x14ac:dyDescent="0.25">
      <c r="A164" s="56">
        <v>35</v>
      </c>
      <c r="B164" s="56" t="s">
        <v>288</v>
      </c>
      <c r="C164" s="56">
        <v>116570</v>
      </c>
      <c r="D164" s="56" t="s">
        <v>622</v>
      </c>
      <c r="E164" s="56" t="s">
        <v>623</v>
      </c>
      <c r="F164" s="56" t="s">
        <v>624</v>
      </c>
      <c r="G164" s="56" t="s">
        <v>625</v>
      </c>
      <c r="H164" s="56" t="s">
        <v>626</v>
      </c>
      <c r="I164" s="58">
        <v>85</v>
      </c>
      <c r="J164" s="56" t="s">
        <v>30</v>
      </c>
      <c r="K164" s="56" t="s">
        <v>503</v>
      </c>
      <c r="L164" s="56" t="s">
        <v>627</v>
      </c>
      <c r="M164" s="59" t="s">
        <v>310</v>
      </c>
      <c r="N164" s="60" t="s">
        <v>882</v>
      </c>
      <c r="O164" s="62">
        <v>10285476.550000001</v>
      </c>
      <c r="P164" s="62">
        <v>1573072.88</v>
      </c>
      <c r="Q164" s="62">
        <v>242011.22</v>
      </c>
      <c r="R164" s="62"/>
      <c r="S164" s="62">
        <v>414429.4</v>
      </c>
      <c r="T164" s="62">
        <f t="shared" si="2"/>
        <v>12514990.050000001</v>
      </c>
      <c r="U164" s="63" t="s">
        <v>33</v>
      </c>
      <c r="V164" s="40"/>
    </row>
    <row r="165" spans="1:22" s="41" customFormat="1" x14ac:dyDescent="0.25">
      <c r="A165" s="56">
        <v>36</v>
      </c>
      <c r="B165" s="56" t="s">
        <v>288</v>
      </c>
      <c r="C165" s="56">
        <v>116650</v>
      </c>
      <c r="D165" s="56" t="s">
        <v>628</v>
      </c>
      <c r="E165" s="56" t="s">
        <v>629</v>
      </c>
      <c r="F165" s="56" t="s">
        <v>630</v>
      </c>
      <c r="G165" s="56" t="s">
        <v>631</v>
      </c>
      <c r="H165" s="56" t="s">
        <v>632</v>
      </c>
      <c r="I165" s="58">
        <v>85</v>
      </c>
      <c r="J165" s="56" t="s">
        <v>30</v>
      </c>
      <c r="K165" s="56" t="s">
        <v>503</v>
      </c>
      <c r="L165" s="56" t="s">
        <v>528</v>
      </c>
      <c r="M165" s="59" t="s">
        <v>310</v>
      </c>
      <c r="N165" s="60" t="s">
        <v>882</v>
      </c>
      <c r="O165" s="62">
        <v>3875527.37</v>
      </c>
      <c r="P165" s="62">
        <v>592727.72</v>
      </c>
      <c r="Q165" s="62">
        <v>91188.88</v>
      </c>
      <c r="R165" s="62"/>
      <c r="S165" s="62">
        <v>378494.18</v>
      </c>
      <c r="T165" s="62">
        <f t="shared" si="2"/>
        <v>4937938.1499999994</v>
      </c>
      <c r="U165" s="63" t="s">
        <v>33</v>
      </c>
      <c r="V165" s="40"/>
    </row>
    <row r="166" spans="1:22" s="41" customFormat="1" x14ac:dyDescent="0.25">
      <c r="A166" s="56">
        <v>37</v>
      </c>
      <c r="B166" s="56" t="s">
        <v>288</v>
      </c>
      <c r="C166" s="56">
        <v>116760</v>
      </c>
      <c r="D166" s="56" t="s">
        <v>633</v>
      </c>
      <c r="E166" s="56" t="s">
        <v>607</v>
      </c>
      <c r="F166" s="56" t="s">
        <v>634</v>
      </c>
      <c r="G166" s="56" t="s">
        <v>635</v>
      </c>
      <c r="H166" s="56" t="s">
        <v>636</v>
      </c>
      <c r="I166" s="58">
        <v>85</v>
      </c>
      <c r="J166" s="56" t="s">
        <v>30</v>
      </c>
      <c r="K166" s="56" t="s">
        <v>503</v>
      </c>
      <c r="L166" s="56" t="s">
        <v>610</v>
      </c>
      <c r="M166" s="59" t="s">
        <v>310</v>
      </c>
      <c r="N166" s="60" t="s">
        <v>882</v>
      </c>
      <c r="O166" s="62">
        <v>4071101.32</v>
      </c>
      <c r="P166" s="62">
        <v>622639.02</v>
      </c>
      <c r="Q166" s="62">
        <v>95790.62</v>
      </c>
      <c r="R166" s="62"/>
      <c r="S166" s="62">
        <v>11940</v>
      </c>
      <c r="T166" s="62">
        <f t="shared" si="2"/>
        <v>4801470.96</v>
      </c>
      <c r="U166" s="63" t="s">
        <v>33</v>
      </c>
      <c r="V166" s="40"/>
    </row>
    <row r="167" spans="1:22" s="41" customFormat="1" x14ac:dyDescent="0.25">
      <c r="A167" s="56">
        <v>38</v>
      </c>
      <c r="B167" s="56" t="s">
        <v>288</v>
      </c>
      <c r="C167" s="56">
        <v>118534</v>
      </c>
      <c r="D167" s="56" t="s">
        <v>637</v>
      </c>
      <c r="E167" s="56" t="s">
        <v>638</v>
      </c>
      <c r="F167" s="56" t="s">
        <v>639</v>
      </c>
      <c r="G167" s="56" t="s">
        <v>640</v>
      </c>
      <c r="H167" s="56" t="s">
        <v>641</v>
      </c>
      <c r="I167" s="58">
        <v>85</v>
      </c>
      <c r="J167" s="56" t="s">
        <v>30</v>
      </c>
      <c r="K167" s="56" t="s">
        <v>503</v>
      </c>
      <c r="L167" s="56" t="s">
        <v>642</v>
      </c>
      <c r="M167" s="59" t="s">
        <v>310</v>
      </c>
      <c r="N167" s="60" t="s">
        <v>882</v>
      </c>
      <c r="O167" s="62">
        <v>18468116.57</v>
      </c>
      <c r="P167" s="62">
        <v>2824535.47</v>
      </c>
      <c r="Q167" s="62">
        <v>434543.92</v>
      </c>
      <c r="R167" s="62"/>
      <c r="S167" s="62">
        <v>43258.71</v>
      </c>
      <c r="T167" s="62">
        <f t="shared" si="2"/>
        <v>21770454.670000002</v>
      </c>
      <c r="U167" s="63" t="s">
        <v>33</v>
      </c>
      <c r="V167" s="40"/>
    </row>
    <row r="168" spans="1:22" s="41" customFormat="1" x14ac:dyDescent="0.25">
      <c r="A168" s="56">
        <v>39</v>
      </c>
      <c r="B168" s="56" t="s">
        <v>288</v>
      </c>
      <c r="C168" s="56">
        <v>121091</v>
      </c>
      <c r="D168" s="56" t="s">
        <v>643</v>
      </c>
      <c r="E168" s="56" t="s">
        <v>644</v>
      </c>
      <c r="F168" s="56" t="s">
        <v>645</v>
      </c>
      <c r="G168" s="56" t="s">
        <v>397</v>
      </c>
      <c r="H168" s="56" t="s">
        <v>247</v>
      </c>
      <c r="I168" s="58">
        <v>85</v>
      </c>
      <c r="J168" s="56" t="s">
        <v>30</v>
      </c>
      <c r="K168" s="56" t="s">
        <v>503</v>
      </c>
      <c r="L168" s="56" t="s">
        <v>627</v>
      </c>
      <c r="M168" s="59" t="s">
        <v>310</v>
      </c>
      <c r="N168" s="60" t="s">
        <v>882</v>
      </c>
      <c r="O168" s="62">
        <v>12174368.75</v>
      </c>
      <c r="P168" s="62">
        <v>1861962.28</v>
      </c>
      <c r="Q168" s="62">
        <v>286455.74</v>
      </c>
      <c r="R168" s="62"/>
      <c r="S168" s="62">
        <v>0</v>
      </c>
      <c r="T168" s="62">
        <f t="shared" si="2"/>
        <v>14322786.77</v>
      </c>
      <c r="U168" s="63" t="s">
        <v>33</v>
      </c>
      <c r="V168" s="40"/>
    </row>
    <row r="169" spans="1:22" s="41" customFormat="1" x14ac:dyDescent="0.25">
      <c r="A169" s="56">
        <v>40</v>
      </c>
      <c r="B169" s="56" t="s">
        <v>237</v>
      </c>
      <c r="C169" s="56">
        <v>285</v>
      </c>
      <c r="D169" s="56" t="s">
        <v>646</v>
      </c>
      <c r="E169" s="56" t="s">
        <v>603</v>
      </c>
      <c r="F169" s="56" t="s">
        <v>647</v>
      </c>
      <c r="G169" s="56" t="s">
        <v>55</v>
      </c>
      <c r="H169" s="56" t="s">
        <v>648</v>
      </c>
      <c r="I169" s="58">
        <v>85</v>
      </c>
      <c r="J169" s="56" t="s">
        <v>30</v>
      </c>
      <c r="K169" s="56" t="s">
        <v>503</v>
      </c>
      <c r="L169" s="56" t="s">
        <v>528</v>
      </c>
      <c r="M169" s="59" t="s">
        <v>226</v>
      </c>
      <c r="N169" s="60" t="s">
        <v>879</v>
      </c>
      <c r="O169" s="62">
        <v>1605410.92</v>
      </c>
      <c r="P169" s="62">
        <v>245533.43</v>
      </c>
      <c r="Q169" s="62">
        <v>37774.379999999997</v>
      </c>
      <c r="R169" s="62"/>
      <c r="S169" s="62">
        <v>29096.45</v>
      </c>
      <c r="T169" s="62">
        <f t="shared" si="2"/>
        <v>1917815.1799999997</v>
      </c>
      <c r="U169" s="63" t="s">
        <v>33</v>
      </c>
      <c r="V169" s="40"/>
    </row>
    <row r="170" spans="1:22" s="41" customFormat="1" x14ac:dyDescent="0.25">
      <c r="A170" s="56">
        <v>41</v>
      </c>
      <c r="B170" s="56" t="s">
        <v>242</v>
      </c>
      <c r="C170" s="56">
        <v>115474</v>
      </c>
      <c r="D170" s="56" t="s">
        <v>649</v>
      </c>
      <c r="E170" s="56" t="s">
        <v>612</v>
      </c>
      <c r="F170" s="56" t="s">
        <v>650</v>
      </c>
      <c r="G170" s="56" t="s">
        <v>651</v>
      </c>
      <c r="H170" s="56" t="s">
        <v>652</v>
      </c>
      <c r="I170" s="58">
        <v>85</v>
      </c>
      <c r="J170" s="56" t="s">
        <v>30</v>
      </c>
      <c r="K170" s="56" t="s">
        <v>503</v>
      </c>
      <c r="L170" s="56" t="s">
        <v>507</v>
      </c>
      <c r="M170" s="59" t="s">
        <v>226</v>
      </c>
      <c r="N170" s="60" t="s">
        <v>880</v>
      </c>
      <c r="O170" s="62">
        <v>113533040.53</v>
      </c>
      <c r="P170" s="62">
        <v>17363876.789999999</v>
      </c>
      <c r="Q170" s="62">
        <v>2671365.66</v>
      </c>
      <c r="R170" s="62"/>
      <c r="S170" s="62">
        <v>11203903.73</v>
      </c>
      <c r="T170" s="62">
        <f t="shared" si="2"/>
        <v>144772186.70999998</v>
      </c>
      <c r="U170" s="63" t="s">
        <v>33</v>
      </c>
      <c r="V170" s="40"/>
    </row>
    <row r="171" spans="1:22" s="41" customFormat="1" ht="15.75" x14ac:dyDescent="0.25">
      <c r="A171" s="56"/>
      <c r="B171" s="57" t="s">
        <v>653</v>
      </c>
      <c r="C171" s="56"/>
      <c r="D171" s="56"/>
      <c r="E171" s="56"/>
      <c r="F171" s="56"/>
      <c r="G171" s="56"/>
      <c r="H171" s="56"/>
      <c r="I171" s="58"/>
      <c r="J171" s="56"/>
      <c r="K171" s="56"/>
      <c r="L171" s="56"/>
      <c r="M171" s="59"/>
      <c r="N171" s="60"/>
      <c r="O171" s="62"/>
      <c r="P171" s="62"/>
      <c r="Q171" s="62"/>
      <c r="R171" s="62"/>
      <c r="S171" s="62"/>
      <c r="T171" s="62"/>
      <c r="U171" s="63"/>
      <c r="V171" s="40"/>
    </row>
    <row r="172" spans="1:22" s="41" customFormat="1" x14ac:dyDescent="0.25">
      <c r="A172" s="56">
        <v>1</v>
      </c>
      <c r="B172" s="56" t="s">
        <v>24</v>
      </c>
      <c r="C172" s="56">
        <v>102185</v>
      </c>
      <c r="D172" s="56" t="s">
        <v>654</v>
      </c>
      <c r="E172" s="56" t="s">
        <v>655</v>
      </c>
      <c r="F172" s="56" t="s">
        <v>656</v>
      </c>
      <c r="G172" s="56" t="s">
        <v>569</v>
      </c>
      <c r="H172" s="56" t="s">
        <v>65</v>
      </c>
      <c r="I172" s="58">
        <v>68</v>
      </c>
      <c r="J172" s="56" t="s">
        <v>30</v>
      </c>
      <c r="K172" s="56" t="s">
        <v>653</v>
      </c>
      <c r="L172" s="56" t="s">
        <v>653</v>
      </c>
      <c r="M172" s="59" t="s">
        <v>32</v>
      </c>
      <c r="N172" s="60" t="s">
        <v>875</v>
      </c>
      <c r="O172" s="62">
        <v>478569.58</v>
      </c>
      <c r="P172" s="62">
        <v>84453.45</v>
      </c>
      <c r="Q172" s="62">
        <v>140755.76</v>
      </c>
      <c r="R172" s="62"/>
      <c r="S172" s="62">
        <v>150249.57999999999</v>
      </c>
      <c r="T172" s="62">
        <f t="shared" si="2"/>
        <v>854028.37</v>
      </c>
      <c r="U172" s="63" t="s">
        <v>33</v>
      </c>
      <c r="V172" s="40"/>
    </row>
    <row r="173" spans="1:22" s="41" customFormat="1" x14ac:dyDescent="0.25">
      <c r="A173" s="56">
        <v>2</v>
      </c>
      <c r="B173" s="56" t="s">
        <v>24</v>
      </c>
      <c r="C173" s="56">
        <v>102313</v>
      </c>
      <c r="D173" s="56" t="s">
        <v>657</v>
      </c>
      <c r="E173" s="56" t="s">
        <v>658</v>
      </c>
      <c r="F173" s="56" t="s">
        <v>659</v>
      </c>
      <c r="G173" s="56" t="s">
        <v>660</v>
      </c>
      <c r="H173" s="56" t="s">
        <v>75</v>
      </c>
      <c r="I173" s="58">
        <v>65.14</v>
      </c>
      <c r="J173" s="56" t="s">
        <v>30</v>
      </c>
      <c r="K173" s="56" t="s">
        <v>653</v>
      </c>
      <c r="L173" s="56" t="s">
        <v>653</v>
      </c>
      <c r="M173" s="59" t="s">
        <v>32</v>
      </c>
      <c r="N173" s="60" t="s">
        <v>875</v>
      </c>
      <c r="O173" s="62">
        <v>760291</v>
      </c>
      <c r="P173" s="62">
        <v>134169</v>
      </c>
      <c r="Q173" s="62">
        <v>272660.76</v>
      </c>
      <c r="R173" s="62"/>
      <c r="S173" s="62">
        <v>245080.9</v>
      </c>
      <c r="T173" s="62">
        <f t="shared" si="2"/>
        <v>1412201.66</v>
      </c>
      <c r="U173" s="63" t="s">
        <v>33</v>
      </c>
      <c r="V173" s="40"/>
    </row>
    <row r="174" spans="1:22" s="41" customFormat="1" x14ac:dyDescent="0.25">
      <c r="A174" s="56">
        <v>3</v>
      </c>
      <c r="B174" s="56" t="s">
        <v>24</v>
      </c>
      <c r="C174" s="56">
        <v>102354</v>
      </c>
      <c r="D174" s="56" t="s">
        <v>661</v>
      </c>
      <c r="E174" s="56" t="s">
        <v>662</v>
      </c>
      <c r="F174" s="56" t="s">
        <v>663</v>
      </c>
      <c r="G174" s="56" t="s">
        <v>664</v>
      </c>
      <c r="H174" s="56" t="s">
        <v>56</v>
      </c>
      <c r="I174" s="58">
        <v>72.25</v>
      </c>
      <c r="J174" s="56" t="s">
        <v>30</v>
      </c>
      <c r="K174" s="56" t="s">
        <v>653</v>
      </c>
      <c r="L174" s="56" t="s">
        <v>665</v>
      </c>
      <c r="M174" s="59" t="s">
        <v>32</v>
      </c>
      <c r="N174" s="60" t="s">
        <v>875</v>
      </c>
      <c r="O174" s="62">
        <v>700562.36</v>
      </c>
      <c r="P174" s="62">
        <v>123628.66</v>
      </c>
      <c r="Q174" s="62">
        <v>145445.48000000001</v>
      </c>
      <c r="R174" s="62"/>
      <c r="S174" s="62">
        <v>184280.93</v>
      </c>
      <c r="T174" s="62">
        <f t="shared" si="2"/>
        <v>1153917.43</v>
      </c>
      <c r="U174" s="63" t="s">
        <v>33</v>
      </c>
      <c r="V174" s="40"/>
    </row>
    <row r="175" spans="1:22" s="41" customFormat="1" x14ac:dyDescent="0.25">
      <c r="A175" s="56">
        <v>4</v>
      </c>
      <c r="B175" s="56" t="s">
        <v>24</v>
      </c>
      <c r="C175" s="56">
        <v>103041</v>
      </c>
      <c r="D175" s="56" t="s">
        <v>666</v>
      </c>
      <c r="E175" s="56" t="s">
        <v>667</v>
      </c>
      <c r="F175" s="56" t="s">
        <v>668</v>
      </c>
      <c r="G175" s="56" t="s">
        <v>174</v>
      </c>
      <c r="H175" s="56" t="s">
        <v>258</v>
      </c>
      <c r="I175" s="58">
        <v>68.42</v>
      </c>
      <c r="J175" s="56" t="s">
        <v>30</v>
      </c>
      <c r="K175" s="56" t="s">
        <v>653</v>
      </c>
      <c r="L175" s="56" t="s">
        <v>669</v>
      </c>
      <c r="M175" s="59" t="s">
        <v>32</v>
      </c>
      <c r="N175" s="60" t="s">
        <v>875</v>
      </c>
      <c r="O175" s="62">
        <v>742406.05</v>
      </c>
      <c r="P175" s="62">
        <v>131012.83</v>
      </c>
      <c r="Q175" s="62">
        <v>211708.32</v>
      </c>
      <c r="R175" s="62"/>
      <c r="S175" s="62">
        <v>1428</v>
      </c>
      <c r="T175" s="62">
        <f t="shared" si="2"/>
        <v>1086555.2</v>
      </c>
      <c r="U175" s="63" t="s">
        <v>33</v>
      </c>
      <c r="V175" s="40"/>
    </row>
    <row r="176" spans="1:22" s="41" customFormat="1" x14ac:dyDescent="0.25">
      <c r="A176" s="56">
        <v>5</v>
      </c>
      <c r="B176" s="56" t="s">
        <v>24</v>
      </c>
      <c r="C176" s="56">
        <v>103311</v>
      </c>
      <c r="D176" s="56" t="s">
        <v>670</v>
      </c>
      <c r="E176" s="56" t="s">
        <v>671</v>
      </c>
      <c r="F176" s="56" t="s">
        <v>672</v>
      </c>
      <c r="G176" s="56" t="s">
        <v>209</v>
      </c>
      <c r="H176" s="56" t="s">
        <v>153</v>
      </c>
      <c r="I176" s="58">
        <v>68</v>
      </c>
      <c r="J176" s="56" t="s">
        <v>30</v>
      </c>
      <c r="K176" s="56" t="s">
        <v>653</v>
      </c>
      <c r="L176" s="56" t="s">
        <v>673</v>
      </c>
      <c r="M176" s="59" t="s">
        <v>32</v>
      </c>
      <c r="N176" s="60" t="s">
        <v>875</v>
      </c>
      <c r="O176" s="62">
        <v>744432.24</v>
      </c>
      <c r="P176" s="62">
        <v>131370.4</v>
      </c>
      <c r="Q176" s="62">
        <v>218951.27</v>
      </c>
      <c r="R176" s="62"/>
      <c r="S176" s="62">
        <v>43213.71</v>
      </c>
      <c r="T176" s="62">
        <f t="shared" si="2"/>
        <v>1137967.6199999999</v>
      </c>
      <c r="U176" s="63" t="s">
        <v>33</v>
      </c>
      <c r="V176" s="40"/>
    </row>
    <row r="177" spans="1:22" s="41" customFormat="1" x14ac:dyDescent="0.25">
      <c r="A177" s="56">
        <v>6</v>
      </c>
      <c r="B177" s="56" t="s">
        <v>24</v>
      </c>
      <c r="C177" s="56">
        <v>103349</v>
      </c>
      <c r="D177" s="56" t="s">
        <v>674</v>
      </c>
      <c r="E177" s="56" t="s">
        <v>675</v>
      </c>
      <c r="F177" s="56" t="s">
        <v>130</v>
      </c>
      <c r="G177" s="56" t="s">
        <v>60</v>
      </c>
      <c r="H177" s="56" t="s">
        <v>65</v>
      </c>
      <c r="I177" s="58">
        <v>68.38</v>
      </c>
      <c r="J177" s="56" t="s">
        <v>30</v>
      </c>
      <c r="K177" s="56" t="s">
        <v>653</v>
      </c>
      <c r="L177" s="56" t="s">
        <v>676</v>
      </c>
      <c r="M177" s="59" t="s">
        <v>32</v>
      </c>
      <c r="N177" s="60" t="s">
        <v>875</v>
      </c>
      <c r="O177" s="62">
        <v>743365.42</v>
      </c>
      <c r="P177" s="62">
        <v>131182.14000000001</v>
      </c>
      <c r="Q177" s="62">
        <v>212522.12</v>
      </c>
      <c r="R177" s="62"/>
      <c r="S177" s="62">
        <v>206781.24</v>
      </c>
      <c r="T177" s="62">
        <f t="shared" si="2"/>
        <v>1293850.9200000002</v>
      </c>
      <c r="U177" s="63" t="s">
        <v>33</v>
      </c>
      <c r="V177" s="40"/>
    </row>
    <row r="178" spans="1:22" s="41" customFormat="1" x14ac:dyDescent="0.25">
      <c r="A178" s="56">
        <v>7</v>
      </c>
      <c r="B178" s="56" t="s">
        <v>24</v>
      </c>
      <c r="C178" s="56">
        <v>103628</v>
      </c>
      <c r="D178" s="56" t="s">
        <v>677</v>
      </c>
      <c r="E178" s="56" t="s">
        <v>678</v>
      </c>
      <c r="F178" s="56" t="s">
        <v>679</v>
      </c>
      <c r="G178" s="56" t="s">
        <v>263</v>
      </c>
      <c r="H178" s="56" t="s">
        <v>38</v>
      </c>
      <c r="I178" s="58">
        <v>67.98</v>
      </c>
      <c r="J178" s="56" t="s">
        <v>30</v>
      </c>
      <c r="K178" s="56" t="s">
        <v>653</v>
      </c>
      <c r="L178" s="56" t="s">
        <v>653</v>
      </c>
      <c r="M178" s="59" t="s">
        <v>32</v>
      </c>
      <c r="N178" s="60" t="s">
        <v>875</v>
      </c>
      <c r="O178" s="62">
        <v>593013.80000000005</v>
      </c>
      <c r="P178" s="62">
        <v>104649.5</v>
      </c>
      <c r="Q178" s="62">
        <v>174633.9</v>
      </c>
      <c r="R178" s="62"/>
      <c r="S178" s="62">
        <v>173071.95</v>
      </c>
      <c r="T178" s="62">
        <f t="shared" si="2"/>
        <v>1045369.1500000001</v>
      </c>
      <c r="U178" s="63" t="s">
        <v>33</v>
      </c>
      <c r="V178" s="40"/>
    </row>
    <row r="179" spans="1:22" s="41" customFormat="1" x14ac:dyDescent="0.25">
      <c r="A179" s="56">
        <v>8</v>
      </c>
      <c r="B179" s="56" t="s">
        <v>24</v>
      </c>
      <c r="C179" s="56">
        <v>103727</v>
      </c>
      <c r="D179" s="56" t="s">
        <v>680</v>
      </c>
      <c r="E179" s="56" t="s">
        <v>681</v>
      </c>
      <c r="F179" s="56" t="s">
        <v>682</v>
      </c>
      <c r="G179" s="56" t="s">
        <v>683</v>
      </c>
      <c r="H179" s="56" t="s">
        <v>346</v>
      </c>
      <c r="I179" s="58">
        <v>68.38</v>
      </c>
      <c r="J179" s="56" t="s">
        <v>30</v>
      </c>
      <c r="K179" s="56" t="s">
        <v>653</v>
      </c>
      <c r="L179" s="56" t="s">
        <v>669</v>
      </c>
      <c r="M179" s="59" t="s">
        <v>32</v>
      </c>
      <c r="N179" s="60" t="s">
        <v>875</v>
      </c>
      <c r="O179" s="62">
        <v>686805.47</v>
      </c>
      <c r="P179" s="62">
        <v>121200.96000000001</v>
      </c>
      <c r="Q179" s="62">
        <v>196352.09</v>
      </c>
      <c r="R179" s="62"/>
      <c r="S179" s="62">
        <v>191066.12</v>
      </c>
      <c r="T179" s="62">
        <f t="shared" si="2"/>
        <v>1195424.6399999999</v>
      </c>
      <c r="U179" s="63" t="s">
        <v>33</v>
      </c>
      <c r="V179" s="40"/>
    </row>
    <row r="180" spans="1:22" s="41" customFormat="1" x14ac:dyDescent="0.25">
      <c r="A180" s="56">
        <v>9</v>
      </c>
      <c r="B180" s="56" t="s">
        <v>24</v>
      </c>
      <c r="C180" s="56">
        <v>103914</v>
      </c>
      <c r="D180" s="56" t="s">
        <v>684</v>
      </c>
      <c r="E180" s="56" t="s">
        <v>685</v>
      </c>
      <c r="F180" s="56" t="s">
        <v>686</v>
      </c>
      <c r="G180" s="56" t="s">
        <v>55</v>
      </c>
      <c r="H180" s="56" t="s">
        <v>558</v>
      </c>
      <c r="I180" s="58">
        <v>63.75</v>
      </c>
      <c r="J180" s="56" t="s">
        <v>30</v>
      </c>
      <c r="K180" s="56" t="s">
        <v>653</v>
      </c>
      <c r="L180" s="56" t="s">
        <v>687</v>
      </c>
      <c r="M180" s="59" t="s">
        <v>32</v>
      </c>
      <c r="N180" s="60" t="s">
        <v>875</v>
      </c>
      <c r="O180" s="62">
        <v>758920.67</v>
      </c>
      <c r="P180" s="62">
        <v>133927.18</v>
      </c>
      <c r="Q180" s="62">
        <v>297615.96000000002</v>
      </c>
      <c r="R180" s="62"/>
      <c r="S180" s="62">
        <v>220536.92</v>
      </c>
      <c r="T180" s="62">
        <f t="shared" si="2"/>
        <v>1411000.73</v>
      </c>
      <c r="U180" s="63" t="s">
        <v>33</v>
      </c>
      <c r="V180" s="40"/>
    </row>
    <row r="181" spans="1:22" s="41" customFormat="1" x14ac:dyDescent="0.25">
      <c r="A181" s="56">
        <v>10</v>
      </c>
      <c r="B181" s="56" t="s">
        <v>24</v>
      </c>
      <c r="C181" s="56">
        <v>104012</v>
      </c>
      <c r="D181" s="56" t="s">
        <v>688</v>
      </c>
      <c r="E181" s="56" t="s">
        <v>689</v>
      </c>
      <c r="F181" s="56" t="s">
        <v>690</v>
      </c>
      <c r="G181" s="56" t="s">
        <v>51</v>
      </c>
      <c r="H181" s="56" t="s">
        <v>188</v>
      </c>
      <c r="I181" s="58">
        <v>76.5</v>
      </c>
      <c r="J181" s="56" t="s">
        <v>30</v>
      </c>
      <c r="K181" s="56" t="s">
        <v>653</v>
      </c>
      <c r="L181" s="56" t="s">
        <v>653</v>
      </c>
      <c r="M181" s="59" t="s">
        <v>32</v>
      </c>
      <c r="N181" s="60" t="s">
        <v>875</v>
      </c>
      <c r="O181" s="62">
        <v>507881.57</v>
      </c>
      <c r="P181" s="62">
        <v>89626.17</v>
      </c>
      <c r="Q181" s="62">
        <v>66390</v>
      </c>
      <c r="R181" s="62"/>
      <c r="S181" s="62">
        <v>126929.58</v>
      </c>
      <c r="T181" s="62">
        <f t="shared" si="2"/>
        <v>790827.32</v>
      </c>
      <c r="U181" s="63" t="s">
        <v>33</v>
      </c>
      <c r="V181" s="40"/>
    </row>
    <row r="182" spans="1:22" s="41" customFormat="1" x14ac:dyDescent="0.25">
      <c r="A182" s="56">
        <v>11</v>
      </c>
      <c r="B182" s="56" t="s">
        <v>24</v>
      </c>
      <c r="C182" s="56">
        <v>104261</v>
      </c>
      <c r="D182" s="56" t="s">
        <v>691</v>
      </c>
      <c r="E182" s="56" t="s">
        <v>692</v>
      </c>
      <c r="F182" s="56" t="s">
        <v>693</v>
      </c>
      <c r="G182" s="56" t="s">
        <v>88</v>
      </c>
      <c r="H182" s="56" t="s">
        <v>70</v>
      </c>
      <c r="I182" s="58">
        <v>68</v>
      </c>
      <c r="J182" s="56" t="s">
        <v>30</v>
      </c>
      <c r="K182" s="56" t="s">
        <v>653</v>
      </c>
      <c r="L182" s="56" t="s">
        <v>665</v>
      </c>
      <c r="M182" s="59" t="s">
        <v>32</v>
      </c>
      <c r="N182" s="60" t="s">
        <v>875</v>
      </c>
      <c r="O182" s="62">
        <v>737119.43</v>
      </c>
      <c r="P182" s="62">
        <v>130079.9</v>
      </c>
      <c r="Q182" s="62">
        <v>216799.84</v>
      </c>
      <c r="R182" s="62"/>
      <c r="S182" s="62">
        <v>205959.84</v>
      </c>
      <c r="T182" s="62">
        <f t="shared" si="2"/>
        <v>1289959.0100000002</v>
      </c>
      <c r="U182" s="63" t="s">
        <v>33</v>
      </c>
      <c r="V182" s="40"/>
    </row>
    <row r="183" spans="1:22" s="41" customFormat="1" x14ac:dyDescent="0.25">
      <c r="A183" s="56">
        <v>12</v>
      </c>
      <c r="B183" s="56" t="s">
        <v>24</v>
      </c>
      <c r="C183" s="56">
        <v>104276</v>
      </c>
      <c r="D183" s="56" t="s">
        <v>694</v>
      </c>
      <c r="E183" s="56" t="s">
        <v>695</v>
      </c>
      <c r="F183" s="56" t="s">
        <v>696</v>
      </c>
      <c r="G183" s="56" t="s">
        <v>417</v>
      </c>
      <c r="H183" s="56" t="s">
        <v>65</v>
      </c>
      <c r="I183" s="58">
        <v>68</v>
      </c>
      <c r="J183" s="56" t="s">
        <v>30</v>
      </c>
      <c r="K183" s="56" t="s">
        <v>653</v>
      </c>
      <c r="L183" s="56" t="s">
        <v>676</v>
      </c>
      <c r="M183" s="59" t="s">
        <v>32</v>
      </c>
      <c r="N183" s="60" t="s">
        <v>875</v>
      </c>
      <c r="O183" s="62">
        <v>717460.11</v>
      </c>
      <c r="P183" s="62">
        <v>126610.61</v>
      </c>
      <c r="Q183" s="62">
        <v>211017.69</v>
      </c>
      <c r="R183" s="62"/>
      <c r="S183" s="62">
        <v>20966.560000000001</v>
      </c>
      <c r="T183" s="62">
        <f t="shared" si="2"/>
        <v>1076054.97</v>
      </c>
      <c r="U183" s="63" t="s">
        <v>33</v>
      </c>
      <c r="V183" s="40"/>
    </row>
    <row r="184" spans="1:22" s="41" customFormat="1" x14ac:dyDescent="0.25">
      <c r="A184" s="56">
        <v>13</v>
      </c>
      <c r="B184" s="56" t="s">
        <v>24</v>
      </c>
      <c r="C184" s="56">
        <v>104470</v>
      </c>
      <c r="D184" s="56" t="s">
        <v>697</v>
      </c>
      <c r="E184" s="56" t="s">
        <v>698</v>
      </c>
      <c r="F184" s="56" t="s">
        <v>699</v>
      </c>
      <c r="G184" s="56" t="s">
        <v>103</v>
      </c>
      <c r="H184" s="56" t="s">
        <v>517</v>
      </c>
      <c r="I184" s="58">
        <v>68</v>
      </c>
      <c r="J184" s="56" t="s">
        <v>30</v>
      </c>
      <c r="K184" s="56" t="s">
        <v>653</v>
      </c>
      <c r="L184" s="56" t="s">
        <v>673</v>
      </c>
      <c r="M184" s="59" t="s">
        <v>32</v>
      </c>
      <c r="N184" s="60" t="s">
        <v>875</v>
      </c>
      <c r="O184" s="62">
        <v>753946.6</v>
      </c>
      <c r="P184" s="62">
        <v>133049.4</v>
      </c>
      <c r="Q184" s="62">
        <v>221749</v>
      </c>
      <c r="R184" s="62"/>
      <c r="S184" s="62">
        <v>245141.8</v>
      </c>
      <c r="T184" s="62">
        <f t="shared" si="2"/>
        <v>1353886.8</v>
      </c>
      <c r="U184" s="63" t="s">
        <v>33</v>
      </c>
      <c r="V184" s="40"/>
    </row>
    <row r="185" spans="1:22" s="41" customFormat="1" x14ac:dyDescent="0.25">
      <c r="A185" s="56">
        <v>14</v>
      </c>
      <c r="B185" s="56" t="s">
        <v>24</v>
      </c>
      <c r="C185" s="56">
        <v>104579</v>
      </c>
      <c r="D185" s="56" t="s">
        <v>700</v>
      </c>
      <c r="E185" s="56" t="s">
        <v>701</v>
      </c>
      <c r="F185" s="56" t="s">
        <v>702</v>
      </c>
      <c r="G185" s="56" t="s">
        <v>282</v>
      </c>
      <c r="H185" s="56" t="s">
        <v>80</v>
      </c>
      <c r="I185" s="58">
        <v>67.84</v>
      </c>
      <c r="J185" s="56" t="s">
        <v>30</v>
      </c>
      <c r="K185" s="56" t="s">
        <v>653</v>
      </c>
      <c r="L185" s="56" t="s">
        <v>653</v>
      </c>
      <c r="M185" s="59" t="s">
        <v>32</v>
      </c>
      <c r="N185" s="60" t="s">
        <v>875</v>
      </c>
      <c r="O185" s="62">
        <v>336288.71</v>
      </c>
      <c r="P185" s="62">
        <v>59345.06</v>
      </c>
      <c r="Q185" s="62">
        <v>100085.77</v>
      </c>
      <c r="R185" s="62"/>
      <c r="S185" s="62">
        <v>11318.09</v>
      </c>
      <c r="T185" s="62">
        <f t="shared" si="2"/>
        <v>507037.63000000006</v>
      </c>
      <c r="U185" s="63" t="s">
        <v>33</v>
      </c>
      <c r="V185" s="40"/>
    </row>
    <row r="186" spans="1:22" s="41" customFormat="1" x14ac:dyDescent="0.25">
      <c r="A186" s="56">
        <v>15</v>
      </c>
      <c r="B186" s="56" t="s">
        <v>24</v>
      </c>
      <c r="C186" s="56">
        <v>105071</v>
      </c>
      <c r="D186" s="56" t="s">
        <v>703</v>
      </c>
      <c r="E186" s="56" t="s">
        <v>704</v>
      </c>
      <c r="F186" s="56" t="s">
        <v>705</v>
      </c>
      <c r="G186" s="56" t="s">
        <v>60</v>
      </c>
      <c r="H186" s="56" t="s">
        <v>56</v>
      </c>
      <c r="I186" s="58">
        <v>68</v>
      </c>
      <c r="J186" s="56" t="s">
        <v>30</v>
      </c>
      <c r="K186" s="56" t="s">
        <v>653</v>
      </c>
      <c r="L186" s="56" t="s">
        <v>665</v>
      </c>
      <c r="M186" s="59" t="s">
        <v>32</v>
      </c>
      <c r="N186" s="60" t="s">
        <v>875</v>
      </c>
      <c r="O186" s="62">
        <v>555727.66</v>
      </c>
      <c r="P186" s="62">
        <v>98069.59</v>
      </c>
      <c r="Q186" s="62">
        <v>163449.31</v>
      </c>
      <c r="R186" s="62"/>
      <c r="S186" s="62">
        <v>156532.85</v>
      </c>
      <c r="T186" s="62">
        <f t="shared" si="2"/>
        <v>973779.41</v>
      </c>
      <c r="U186" s="63" t="s">
        <v>33</v>
      </c>
      <c r="V186" s="40"/>
    </row>
    <row r="187" spans="1:22" s="41" customFormat="1" x14ac:dyDescent="0.25">
      <c r="A187" s="56">
        <v>16</v>
      </c>
      <c r="B187" s="56" t="s">
        <v>24</v>
      </c>
      <c r="C187" s="56">
        <v>106217</v>
      </c>
      <c r="D187" s="56" t="s">
        <v>706</v>
      </c>
      <c r="E187" s="56" t="s">
        <v>707</v>
      </c>
      <c r="F187" s="56" t="s">
        <v>708</v>
      </c>
      <c r="G187" s="56" t="s">
        <v>410</v>
      </c>
      <c r="H187" s="56" t="s">
        <v>188</v>
      </c>
      <c r="I187" s="58">
        <v>68</v>
      </c>
      <c r="J187" s="56" t="s">
        <v>30</v>
      </c>
      <c r="K187" s="56" t="s">
        <v>653</v>
      </c>
      <c r="L187" s="56" t="s">
        <v>709</v>
      </c>
      <c r="M187" s="59" t="s">
        <v>32</v>
      </c>
      <c r="N187" s="60" t="s">
        <v>875</v>
      </c>
      <c r="O187" s="62">
        <v>689618.37</v>
      </c>
      <c r="P187" s="62">
        <v>121697.36</v>
      </c>
      <c r="Q187" s="62">
        <v>202828.93</v>
      </c>
      <c r="R187" s="62"/>
      <c r="S187" s="62">
        <v>192687.48</v>
      </c>
      <c r="T187" s="62">
        <f t="shared" si="2"/>
        <v>1206832.1399999999</v>
      </c>
      <c r="U187" s="63" t="s">
        <v>33</v>
      </c>
      <c r="V187" s="40"/>
    </row>
    <row r="188" spans="1:22" s="41" customFormat="1" x14ac:dyDescent="0.25">
      <c r="A188" s="56">
        <v>17</v>
      </c>
      <c r="B188" s="56" t="s">
        <v>24</v>
      </c>
      <c r="C188" s="56">
        <v>107328</v>
      </c>
      <c r="D188" s="56" t="s">
        <v>710</v>
      </c>
      <c r="E188" s="56" t="s">
        <v>711</v>
      </c>
      <c r="F188" s="56" t="s">
        <v>712</v>
      </c>
      <c r="G188" s="56" t="s">
        <v>282</v>
      </c>
      <c r="H188" s="56" t="s">
        <v>80</v>
      </c>
      <c r="I188" s="58">
        <v>66.89</v>
      </c>
      <c r="J188" s="56" t="s">
        <v>30</v>
      </c>
      <c r="K188" s="56" t="s">
        <v>653</v>
      </c>
      <c r="L188" s="56" t="s">
        <v>653</v>
      </c>
      <c r="M188" s="59" t="s">
        <v>32</v>
      </c>
      <c r="N188" s="60" t="s">
        <v>875</v>
      </c>
      <c r="O188" s="62">
        <v>760203.99</v>
      </c>
      <c r="P188" s="62">
        <v>134153.65</v>
      </c>
      <c r="Q188" s="62">
        <v>242200.56</v>
      </c>
      <c r="R188" s="62"/>
      <c r="S188" s="62">
        <v>3894.58</v>
      </c>
      <c r="T188" s="62">
        <f t="shared" si="2"/>
        <v>1140452.78</v>
      </c>
      <c r="U188" s="63" t="s">
        <v>33</v>
      </c>
      <c r="V188" s="40"/>
    </row>
    <row r="189" spans="1:22" s="41" customFormat="1" x14ac:dyDescent="0.25">
      <c r="A189" s="56">
        <v>18</v>
      </c>
      <c r="B189" s="56" t="s">
        <v>24</v>
      </c>
      <c r="C189" s="56">
        <v>107535</v>
      </c>
      <c r="D189" s="56" t="s">
        <v>713</v>
      </c>
      <c r="E189" s="56" t="s">
        <v>714</v>
      </c>
      <c r="F189" s="56" t="s">
        <v>715</v>
      </c>
      <c r="G189" s="56" t="s">
        <v>282</v>
      </c>
      <c r="H189" s="56" t="s">
        <v>193</v>
      </c>
      <c r="I189" s="58">
        <v>76.5</v>
      </c>
      <c r="J189" s="56" t="s">
        <v>30</v>
      </c>
      <c r="K189" s="56" t="s">
        <v>653</v>
      </c>
      <c r="L189" s="56" t="s">
        <v>676</v>
      </c>
      <c r="M189" s="59" t="s">
        <v>32</v>
      </c>
      <c r="N189" s="60" t="s">
        <v>875</v>
      </c>
      <c r="O189" s="62">
        <v>752279.49</v>
      </c>
      <c r="P189" s="62">
        <v>132755.21</v>
      </c>
      <c r="Q189" s="62">
        <v>98337.2</v>
      </c>
      <c r="R189" s="62"/>
      <c r="S189" s="62">
        <v>187435.66</v>
      </c>
      <c r="T189" s="62">
        <f t="shared" si="2"/>
        <v>1170807.5599999998</v>
      </c>
      <c r="U189" s="63" t="s">
        <v>33</v>
      </c>
      <c r="V189" s="40"/>
    </row>
    <row r="190" spans="1:22" s="41" customFormat="1" x14ac:dyDescent="0.25">
      <c r="A190" s="56">
        <v>19</v>
      </c>
      <c r="B190" s="56" t="s">
        <v>24</v>
      </c>
      <c r="C190" s="56">
        <v>108009</v>
      </c>
      <c r="D190" s="56" t="s">
        <v>716</v>
      </c>
      <c r="E190" s="56" t="s">
        <v>717</v>
      </c>
      <c r="F190" s="56" t="s">
        <v>718</v>
      </c>
      <c r="G190" s="56" t="s">
        <v>282</v>
      </c>
      <c r="H190" s="56" t="s">
        <v>93</v>
      </c>
      <c r="I190" s="58">
        <v>64.180000000000007</v>
      </c>
      <c r="J190" s="56" t="s">
        <v>30</v>
      </c>
      <c r="K190" s="56" t="s">
        <v>653</v>
      </c>
      <c r="L190" s="56" t="s">
        <v>673</v>
      </c>
      <c r="M190" s="59" t="s">
        <v>32</v>
      </c>
      <c r="N190" s="60" t="s">
        <v>875</v>
      </c>
      <c r="O190" s="62">
        <v>738970.3</v>
      </c>
      <c r="P190" s="62">
        <v>130406.53</v>
      </c>
      <c r="Q190" s="62">
        <v>281963.17</v>
      </c>
      <c r="R190" s="62"/>
      <c r="S190" s="62">
        <v>424277.07</v>
      </c>
      <c r="T190" s="62">
        <f t="shared" si="2"/>
        <v>1575617.07</v>
      </c>
      <c r="U190" s="63" t="s">
        <v>33</v>
      </c>
      <c r="V190" s="40"/>
    </row>
    <row r="191" spans="1:22" s="41" customFormat="1" x14ac:dyDescent="0.25">
      <c r="A191" s="56">
        <v>20</v>
      </c>
      <c r="B191" s="56" t="s">
        <v>24</v>
      </c>
      <c r="C191" s="56">
        <v>108034</v>
      </c>
      <c r="D191" s="56" t="s">
        <v>719</v>
      </c>
      <c r="E191" s="56" t="s">
        <v>720</v>
      </c>
      <c r="F191" s="56" t="s">
        <v>721</v>
      </c>
      <c r="G191" s="56" t="s">
        <v>51</v>
      </c>
      <c r="H191" s="56" t="s">
        <v>283</v>
      </c>
      <c r="I191" s="58">
        <v>68.83</v>
      </c>
      <c r="J191" s="56" t="s">
        <v>30</v>
      </c>
      <c r="K191" s="56" t="s">
        <v>653</v>
      </c>
      <c r="L191" s="56" t="s">
        <v>722</v>
      </c>
      <c r="M191" s="59" t="s">
        <v>32</v>
      </c>
      <c r="N191" s="60" t="s">
        <v>875</v>
      </c>
      <c r="O191" s="62">
        <v>735607.94</v>
      </c>
      <c r="P191" s="62">
        <v>129813.17</v>
      </c>
      <c r="Q191" s="62">
        <v>203263.89</v>
      </c>
      <c r="R191" s="62"/>
      <c r="S191" s="62">
        <v>436235.22</v>
      </c>
      <c r="T191" s="62">
        <f t="shared" si="2"/>
        <v>1504920.22</v>
      </c>
      <c r="U191" s="63" t="s">
        <v>33</v>
      </c>
      <c r="V191" s="40"/>
    </row>
    <row r="192" spans="1:22" s="41" customFormat="1" x14ac:dyDescent="0.25">
      <c r="A192" s="56">
        <v>21</v>
      </c>
      <c r="B192" s="56" t="s">
        <v>24</v>
      </c>
      <c r="C192" s="56">
        <v>108378</v>
      </c>
      <c r="D192" s="56" t="s">
        <v>723</v>
      </c>
      <c r="E192" s="56" t="s">
        <v>724</v>
      </c>
      <c r="F192" s="56" t="s">
        <v>725</v>
      </c>
      <c r="G192" s="56" t="s">
        <v>569</v>
      </c>
      <c r="H192" s="56" t="s">
        <v>153</v>
      </c>
      <c r="I192" s="58">
        <v>67.819999999999993</v>
      </c>
      <c r="J192" s="56" t="s">
        <v>30</v>
      </c>
      <c r="K192" s="56" t="s">
        <v>653</v>
      </c>
      <c r="L192" s="56" t="s">
        <v>673</v>
      </c>
      <c r="M192" s="59" t="s">
        <v>32</v>
      </c>
      <c r="N192" s="60" t="s">
        <v>875</v>
      </c>
      <c r="O192" s="62">
        <v>753894.2</v>
      </c>
      <c r="P192" s="62">
        <v>133040.16</v>
      </c>
      <c r="Q192" s="62">
        <v>224651.51</v>
      </c>
      <c r="R192" s="62"/>
      <c r="S192" s="62">
        <v>0</v>
      </c>
      <c r="T192" s="62">
        <f t="shared" si="2"/>
        <v>1111585.8700000001</v>
      </c>
      <c r="U192" s="63" t="s">
        <v>33</v>
      </c>
      <c r="V192" s="40"/>
    </row>
    <row r="193" spans="1:22" s="41" customFormat="1" x14ac:dyDescent="0.25">
      <c r="A193" s="56">
        <v>22</v>
      </c>
      <c r="B193" s="56" t="s">
        <v>24</v>
      </c>
      <c r="C193" s="56">
        <v>108396</v>
      </c>
      <c r="D193" s="56" t="s">
        <v>716</v>
      </c>
      <c r="E193" s="56" t="s">
        <v>726</v>
      </c>
      <c r="F193" s="56" t="s">
        <v>727</v>
      </c>
      <c r="G193" s="56" t="s">
        <v>282</v>
      </c>
      <c r="H193" s="56" t="s">
        <v>728</v>
      </c>
      <c r="I193" s="58">
        <v>65.040000000000006</v>
      </c>
      <c r="J193" s="56" t="s">
        <v>30</v>
      </c>
      <c r="K193" s="56" t="s">
        <v>653</v>
      </c>
      <c r="L193" s="56" t="s">
        <v>673</v>
      </c>
      <c r="M193" s="59" t="s">
        <v>32</v>
      </c>
      <c r="N193" s="60" t="s">
        <v>875</v>
      </c>
      <c r="O193" s="62">
        <v>733984.66</v>
      </c>
      <c r="P193" s="62">
        <v>129526.7</v>
      </c>
      <c r="Q193" s="62">
        <v>264966.64</v>
      </c>
      <c r="R193" s="62"/>
      <c r="S193" s="62">
        <v>490281.21</v>
      </c>
      <c r="T193" s="62">
        <f t="shared" si="2"/>
        <v>1618759.21</v>
      </c>
      <c r="U193" s="63" t="s">
        <v>33</v>
      </c>
      <c r="V193" s="40"/>
    </row>
    <row r="194" spans="1:22" s="41" customFormat="1" x14ac:dyDescent="0.25">
      <c r="A194" s="56">
        <v>23</v>
      </c>
      <c r="B194" s="56" t="s">
        <v>24</v>
      </c>
      <c r="C194" s="56">
        <v>108625</v>
      </c>
      <c r="D194" s="56" t="s">
        <v>729</v>
      </c>
      <c r="E194" s="56" t="s">
        <v>730</v>
      </c>
      <c r="F194" s="56" t="s">
        <v>731</v>
      </c>
      <c r="G194" s="56" t="s">
        <v>55</v>
      </c>
      <c r="H194" s="56" t="s">
        <v>732</v>
      </c>
      <c r="I194" s="58">
        <v>64.540000000000006</v>
      </c>
      <c r="J194" s="56" t="s">
        <v>30</v>
      </c>
      <c r="K194" s="56" t="s">
        <v>653</v>
      </c>
      <c r="L194" s="56" t="s">
        <v>665</v>
      </c>
      <c r="M194" s="59" t="s">
        <v>32</v>
      </c>
      <c r="N194" s="60" t="s">
        <v>875</v>
      </c>
      <c r="O194" s="62">
        <v>760260.17</v>
      </c>
      <c r="P194" s="62">
        <v>134163.57</v>
      </c>
      <c r="Q194" s="62">
        <v>283534.56</v>
      </c>
      <c r="R194" s="62"/>
      <c r="S194" s="62">
        <v>337793.96</v>
      </c>
      <c r="T194" s="62">
        <f t="shared" si="2"/>
        <v>1515752.26</v>
      </c>
      <c r="U194" s="63" t="s">
        <v>33</v>
      </c>
      <c r="V194" s="40"/>
    </row>
    <row r="195" spans="1:22" s="41" customFormat="1" x14ac:dyDescent="0.25">
      <c r="A195" s="56">
        <v>24</v>
      </c>
      <c r="B195" s="56" t="s">
        <v>24</v>
      </c>
      <c r="C195" s="56">
        <v>108999</v>
      </c>
      <c r="D195" s="56" t="s">
        <v>733</v>
      </c>
      <c r="E195" s="56" t="s">
        <v>734</v>
      </c>
      <c r="F195" s="56" t="s">
        <v>735</v>
      </c>
      <c r="G195" s="56" t="s">
        <v>252</v>
      </c>
      <c r="H195" s="56" t="s">
        <v>385</v>
      </c>
      <c r="I195" s="58">
        <v>73.459999999999994</v>
      </c>
      <c r="J195" s="56" t="s">
        <v>30</v>
      </c>
      <c r="K195" s="56" t="s">
        <v>653</v>
      </c>
      <c r="L195" s="56" t="s">
        <v>673</v>
      </c>
      <c r="M195" s="59" t="s">
        <v>32</v>
      </c>
      <c r="N195" s="60" t="s">
        <v>875</v>
      </c>
      <c r="O195" s="62">
        <v>611549.36</v>
      </c>
      <c r="P195" s="62">
        <v>107920.47</v>
      </c>
      <c r="Q195" s="62">
        <v>113057.17</v>
      </c>
      <c r="R195" s="62"/>
      <c r="S195" s="62">
        <v>254017.71</v>
      </c>
      <c r="T195" s="62">
        <f t="shared" si="2"/>
        <v>1086544.71</v>
      </c>
      <c r="U195" s="63" t="s">
        <v>33</v>
      </c>
      <c r="V195" s="40"/>
    </row>
    <row r="196" spans="1:22" s="41" customFormat="1" x14ac:dyDescent="0.25">
      <c r="A196" s="56">
        <v>25</v>
      </c>
      <c r="B196" s="56" t="s">
        <v>24</v>
      </c>
      <c r="C196" s="56">
        <v>109297</v>
      </c>
      <c r="D196" s="56" t="s">
        <v>736</v>
      </c>
      <c r="E196" s="56" t="s">
        <v>737</v>
      </c>
      <c r="F196" s="56" t="s">
        <v>738</v>
      </c>
      <c r="G196" s="56" t="s">
        <v>42</v>
      </c>
      <c r="H196" s="56" t="s">
        <v>43</v>
      </c>
      <c r="I196" s="58">
        <v>68</v>
      </c>
      <c r="J196" s="56" t="s">
        <v>30</v>
      </c>
      <c r="K196" s="56" t="s">
        <v>653</v>
      </c>
      <c r="L196" s="56" t="s">
        <v>673</v>
      </c>
      <c r="M196" s="59" t="s">
        <v>32</v>
      </c>
      <c r="N196" s="60" t="s">
        <v>875</v>
      </c>
      <c r="O196" s="62">
        <v>589402.65</v>
      </c>
      <c r="P196" s="62">
        <v>104012.24</v>
      </c>
      <c r="Q196" s="62">
        <v>173353.74</v>
      </c>
      <c r="R196" s="62"/>
      <c r="S196" s="62">
        <v>0</v>
      </c>
      <c r="T196" s="62">
        <f t="shared" si="2"/>
        <v>866768.63</v>
      </c>
      <c r="U196" s="63" t="s">
        <v>33</v>
      </c>
      <c r="V196" s="40"/>
    </row>
    <row r="197" spans="1:22" s="41" customFormat="1" x14ac:dyDescent="0.25">
      <c r="A197" s="56">
        <v>26</v>
      </c>
      <c r="B197" s="56" t="s">
        <v>24</v>
      </c>
      <c r="C197" s="56">
        <v>109474</v>
      </c>
      <c r="D197" s="56" t="s">
        <v>739</v>
      </c>
      <c r="E197" s="56" t="s">
        <v>740</v>
      </c>
      <c r="F197" s="56" t="s">
        <v>741</v>
      </c>
      <c r="G197" s="56" t="s">
        <v>103</v>
      </c>
      <c r="H197" s="56" t="s">
        <v>188</v>
      </c>
      <c r="I197" s="58">
        <v>72.25</v>
      </c>
      <c r="J197" s="56" t="s">
        <v>30</v>
      </c>
      <c r="K197" s="56" t="s">
        <v>653</v>
      </c>
      <c r="L197" s="56" t="s">
        <v>709</v>
      </c>
      <c r="M197" s="59" t="s">
        <v>32</v>
      </c>
      <c r="N197" s="60" t="s">
        <v>875</v>
      </c>
      <c r="O197" s="62">
        <v>757084.29</v>
      </c>
      <c r="P197" s="62">
        <v>133603.10999999999</v>
      </c>
      <c r="Q197" s="62">
        <v>157180.13</v>
      </c>
      <c r="R197" s="62"/>
      <c r="S197" s="62">
        <v>198182.26</v>
      </c>
      <c r="T197" s="62">
        <f t="shared" si="2"/>
        <v>1246049.79</v>
      </c>
      <c r="U197" s="63" t="s">
        <v>33</v>
      </c>
      <c r="V197" s="40"/>
    </row>
    <row r="198" spans="1:22" s="41" customFormat="1" x14ac:dyDescent="0.25">
      <c r="A198" s="56">
        <v>27</v>
      </c>
      <c r="B198" s="56" t="s">
        <v>24</v>
      </c>
      <c r="C198" s="56">
        <v>109706</v>
      </c>
      <c r="D198" s="56" t="s">
        <v>742</v>
      </c>
      <c r="E198" s="56" t="s">
        <v>743</v>
      </c>
      <c r="F198" s="56" t="s">
        <v>744</v>
      </c>
      <c r="G198" s="56" t="s">
        <v>417</v>
      </c>
      <c r="H198" s="56" t="s">
        <v>231</v>
      </c>
      <c r="I198" s="58">
        <v>67.91</v>
      </c>
      <c r="J198" s="56" t="s">
        <v>30</v>
      </c>
      <c r="K198" s="56" t="s">
        <v>653</v>
      </c>
      <c r="L198" s="56" t="s">
        <v>653</v>
      </c>
      <c r="M198" s="59" t="s">
        <v>32</v>
      </c>
      <c r="N198" s="60" t="s">
        <v>875</v>
      </c>
      <c r="O198" s="62">
        <v>648841.69999999995</v>
      </c>
      <c r="P198" s="62">
        <v>114501.48</v>
      </c>
      <c r="Q198" s="62">
        <v>192030.01</v>
      </c>
      <c r="R198" s="62"/>
      <c r="S198" s="62">
        <v>224629.6</v>
      </c>
      <c r="T198" s="62">
        <f t="shared" si="2"/>
        <v>1180002.79</v>
      </c>
      <c r="U198" s="63" t="s">
        <v>33</v>
      </c>
      <c r="V198" s="40"/>
    </row>
    <row r="199" spans="1:22" s="41" customFormat="1" x14ac:dyDescent="0.25">
      <c r="A199" s="56">
        <v>28</v>
      </c>
      <c r="B199" s="56" t="s">
        <v>24</v>
      </c>
      <c r="C199" s="56">
        <v>109708</v>
      </c>
      <c r="D199" s="56" t="s">
        <v>745</v>
      </c>
      <c r="E199" s="56" t="s">
        <v>746</v>
      </c>
      <c r="F199" s="56" t="s">
        <v>747</v>
      </c>
      <c r="G199" s="56" t="s">
        <v>209</v>
      </c>
      <c r="H199" s="56" t="s">
        <v>70</v>
      </c>
      <c r="I199" s="58">
        <v>67.34</v>
      </c>
      <c r="J199" s="56" t="s">
        <v>30</v>
      </c>
      <c r="K199" s="56" t="s">
        <v>653</v>
      </c>
      <c r="L199" s="56" t="s">
        <v>653</v>
      </c>
      <c r="M199" s="59" t="s">
        <v>32</v>
      </c>
      <c r="N199" s="60" t="s">
        <v>875</v>
      </c>
      <c r="O199" s="62">
        <v>760169.37</v>
      </c>
      <c r="P199" s="62">
        <v>134147.53</v>
      </c>
      <c r="Q199" s="62">
        <v>234586.05</v>
      </c>
      <c r="R199" s="62"/>
      <c r="S199" s="62">
        <v>235398.36</v>
      </c>
      <c r="T199" s="62">
        <f t="shared" si="2"/>
        <v>1364301.31</v>
      </c>
      <c r="U199" s="63" t="s">
        <v>33</v>
      </c>
      <c r="V199" s="40"/>
    </row>
    <row r="200" spans="1:22" s="41" customFormat="1" x14ac:dyDescent="0.25">
      <c r="A200" s="56">
        <v>29</v>
      </c>
      <c r="B200" s="56" t="s">
        <v>24</v>
      </c>
      <c r="C200" s="56">
        <v>109896</v>
      </c>
      <c r="D200" s="56" t="s">
        <v>748</v>
      </c>
      <c r="E200" s="56" t="s">
        <v>749</v>
      </c>
      <c r="F200" s="56" t="s">
        <v>750</v>
      </c>
      <c r="G200" s="56" t="s">
        <v>751</v>
      </c>
      <c r="H200" s="56" t="s">
        <v>188</v>
      </c>
      <c r="I200" s="58">
        <v>68</v>
      </c>
      <c r="J200" s="56" t="s">
        <v>30</v>
      </c>
      <c r="K200" s="56" t="s">
        <v>653</v>
      </c>
      <c r="L200" s="56" t="s">
        <v>673</v>
      </c>
      <c r="M200" s="59" t="s">
        <v>32</v>
      </c>
      <c r="N200" s="60" t="s">
        <v>875</v>
      </c>
      <c r="O200" s="62">
        <v>760209.36</v>
      </c>
      <c r="P200" s="62">
        <v>134154.6</v>
      </c>
      <c r="Q200" s="62">
        <v>223590.99</v>
      </c>
      <c r="R200" s="62"/>
      <c r="S200" s="62">
        <v>212411.44</v>
      </c>
      <c r="T200" s="62">
        <f t="shared" si="2"/>
        <v>1330366.3899999999</v>
      </c>
      <c r="U200" s="63" t="s">
        <v>33</v>
      </c>
      <c r="V200" s="40"/>
    </row>
    <row r="201" spans="1:22" s="41" customFormat="1" x14ac:dyDescent="0.25">
      <c r="A201" s="56">
        <v>30</v>
      </c>
      <c r="B201" s="56" t="s">
        <v>24</v>
      </c>
      <c r="C201" s="56">
        <v>109964</v>
      </c>
      <c r="D201" s="56" t="s">
        <v>752</v>
      </c>
      <c r="E201" s="56" t="s">
        <v>753</v>
      </c>
      <c r="F201" s="56" t="s">
        <v>754</v>
      </c>
      <c r="G201" s="56" t="s">
        <v>569</v>
      </c>
      <c r="H201" s="56" t="s">
        <v>153</v>
      </c>
      <c r="I201" s="58">
        <v>68</v>
      </c>
      <c r="J201" s="56" t="s">
        <v>30</v>
      </c>
      <c r="K201" s="56" t="s">
        <v>653</v>
      </c>
      <c r="L201" s="56" t="s">
        <v>676</v>
      </c>
      <c r="M201" s="59" t="s">
        <v>32</v>
      </c>
      <c r="N201" s="60" t="s">
        <v>875</v>
      </c>
      <c r="O201" s="62">
        <v>750137.63</v>
      </c>
      <c r="P201" s="62">
        <v>132377.24</v>
      </c>
      <c r="Q201" s="62">
        <v>220628.72</v>
      </c>
      <c r="R201" s="62"/>
      <c r="S201" s="62">
        <v>209597.28</v>
      </c>
      <c r="T201" s="62">
        <f t="shared" ref="T201:T264" si="3">O201+P201+Q201+S201</f>
        <v>1312740.8700000001</v>
      </c>
      <c r="U201" s="63" t="s">
        <v>33</v>
      </c>
      <c r="V201" s="40"/>
    </row>
    <row r="202" spans="1:22" s="41" customFormat="1" x14ac:dyDescent="0.25">
      <c r="A202" s="56">
        <v>31</v>
      </c>
      <c r="B202" s="56" t="s">
        <v>24</v>
      </c>
      <c r="C202" s="56">
        <v>110015</v>
      </c>
      <c r="D202" s="56" t="s">
        <v>755</v>
      </c>
      <c r="E202" s="56" t="s">
        <v>756</v>
      </c>
      <c r="F202" s="56" t="s">
        <v>757</v>
      </c>
      <c r="G202" s="56" t="s">
        <v>98</v>
      </c>
      <c r="H202" s="56" t="s">
        <v>153</v>
      </c>
      <c r="I202" s="58">
        <v>66.3</v>
      </c>
      <c r="J202" s="56" t="s">
        <v>30</v>
      </c>
      <c r="K202" s="56" t="s">
        <v>653</v>
      </c>
      <c r="L202" s="56" t="s">
        <v>676</v>
      </c>
      <c r="M202" s="59" t="s">
        <v>32</v>
      </c>
      <c r="N202" s="60" t="s">
        <v>875</v>
      </c>
      <c r="O202" s="62">
        <v>752436.8</v>
      </c>
      <c r="P202" s="62">
        <v>132782.97</v>
      </c>
      <c r="Q202" s="62">
        <v>249677.39</v>
      </c>
      <c r="R202" s="62"/>
      <c r="S202" s="62">
        <v>215630.46</v>
      </c>
      <c r="T202" s="62">
        <f t="shared" si="3"/>
        <v>1350527.62</v>
      </c>
      <c r="U202" s="63" t="s">
        <v>33</v>
      </c>
      <c r="V202" s="40"/>
    </row>
    <row r="203" spans="1:22" s="41" customFormat="1" x14ac:dyDescent="0.25">
      <c r="A203" s="56">
        <v>32</v>
      </c>
      <c r="B203" s="56" t="s">
        <v>24</v>
      </c>
      <c r="C203" s="56">
        <v>110017</v>
      </c>
      <c r="D203" s="56" t="s">
        <v>758</v>
      </c>
      <c r="E203" s="56" t="s">
        <v>759</v>
      </c>
      <c r="F203" s="56" t="s">
        <v>760</v>
      </c>
      <c r="G203" s="56" t="s">
        <v>456</v>
      </c>
      <c r="H203" s="56" t="s">
        <v>761</v>
      </c>
      <c r="I203" s="58">
        <v>68</v>
      </c>
      <c r="J203" s="56" t="s">
        <v>30</v>
      </c>
      <c r="K203" s="56" t="s">
        <v>653</v>
      </c>
      <c r="L203" s="56" t="s">
        <v>653</v>
      </c>
      <c r="M203" s="59" t="s">
        <v>32</v>
      </c>
      <c r="N203" s="60" t="s">
        <v>875</v>
      </c>
      <c r="O203" s="62">
        <v>645354.30000000005</v>
      </c>
      <c r="P203" s="62">
        <v>113886.05</v>
      </c>
      <c r="Q203" s="62">
        <v>189810.09</v>
      </c>
      <c r="R203" s="62"/>
      <c r="S203" s="62">
        <v>8577.52</v>
      </c>
      <c r="T203" s="62">
        <f t="shared" si="3"/>
        <v>957627.96000000008</v>
      </c>
      <c r="U203" s="63" t="s">
        <v>33</v>
      </c>
      <c r="V203" s="40"/>
    </row>
    <row r="204" spans="1:22" s="41" customFormat="1" x14ac:dyDescent="0.25">
      <c r="A204" s="56">
        <v>33</v>
      </c>
      <c r="B204" s="56" t="s">
        <v>24</v>
      </c>
      <c r="C204" s="56">
        <v>110181</v>
      </c>
      <c r="D204" s="56" t="s">
        <v>762</v>
      </c>
      <c r="E204" s="56" t="s">
        <v>763</v>
      </c>
      <c r="F204" s="56" t="s">
        <v>764</v>
      </c>
      <c r="G204" s="56" t="s">
        <v>417</v>
      </c>
      <c r="H204" s="56" t="s">
        <v>153</v>
      </c>
      <c r="I204" s="58">
        <v>67.92</v>
      </c>
      <c r="J204" s="56" t="s">
        <v>30</v>
      </c>
      <c r="K204" s="56" t="s">
        <v>653</v>
      </c>
      <c r="L204" s="56" t="s">
        <v>676</v>
      </c>
      <c r="M204" s="59" t="s">
        <v>32</v>
      </c>
      <c r="N204" s="60" t="s">
        <v>875</v>
      </c>
      <c r="O204" s="62">
        <v>760152.56</v>
      </c>
      <c r="P204" s="62">
        <v>134144.57999999999</v>
      </c>
      <c r="Q204" s="62">
        <v>224833.31</v>
      </c>
      <c r="R204" s="62"/>
      <c r="S204" s="62">
        <v>212634.79</v>
      </c>
      <c r="T204" s="62">
        <f t="shared" si="3"/>
        <v>1331765.24</v>
      </c>
      <c r="U204" s="63" t="s">
        <v>33</v>
      </c>
      <c r="V204" s="40"/>
    </row>
    <row r="205" spans="1:22" s="41" customFormat="1" x14ac:dyDescent="0.25">
      <c r="A205" s="56">
        <v>34</v>
      </c>
      <c r="B205" s="56" t="s">
        <v>24</v>
      </c>
      <c r="C205" s="56">
        <v>111103</v>
      </c>
      <c r="D205" s="56" t="s">
        <v>765</v>
      </c>
      <c r="E205" s="56" t="s">
        <v>766</v>
      </c>
      <c r="F205" s="56" t="s">
        <v>767</v>
      </c>
      <c r="G205" s="56" t="s">
        <v>532</v>
      </c>
      <c r="H205" s="56" t="s">
        <v>393</v>
      </c>
      <c r="I205" s="58">
        <v>76.17</v>
      </c>
      <c r="J205" s="56" t="s">
        <v>30</v>
      </c>
      <c r="K205" s="56" t="s">
        <v>653</v>
      </c>
      <c r="L205" s="56" t="s">
        <v>653</v>
      </c>
      <c r="M205" s="59" t="s">
        <v>32</v>
      </c>
      <c r="N205" s="60" t="s">
        <v>875</v>
      </c>
      <c r="O205" s="62">
        <v>760209.27</v>
      </c>
      <c r="P205" s="62">
        <v>134154.57999999999</v>
      </c>
      <c r="Q205" s="62">
        <v>103698.69</v>
      </c>
      <c r="R205" s="62"/>
      <c r="S205" s="62">
        <v>19070.36</v>
      </c>
      <c r="T205" s="62">
        <f t="shared" si="3"/>
        <v>1017132.9</v>
      </c>
      <c r="U205" s="63" t="s">
        <v>33</v>
      </c>
      <c r="V205" s="40"/>
    </row>
    <row r="206" spans="1:22" s="41" customFormat="1" x14ac:dyDescent="0.25">
      <c r="A206" s="56">
        <v>35</v>
      </c>
      <c r="B206" s="56" t="s">
        <v>24</v>
      </c>
      <c r="C206" s="56">
        <v>111458</v>
      </c>
      <c r="D206" s="56" t="s">
        <v>768</v>
      </c>
      <c r="E206" s="56" t="s">
        <v>769</v>
      </c>
      <c r="F206" s="56" t="s">
        <v>770</v>
      </c>
      <c r="G206" s="56" t="s">
        <v>569</v>
      </c>
      <c r="H206" s="56" t="s">
        <v>70</v>
      </c>
      <c r="I206" s="58">
        <v>71.62</v>
      </c>
      <c r="J206" s="56" t="s">
        <v>30</v>
      </c>
      <c r="K206" s="56" t="s">
        <v>653</v>
      </c>
      <c r="L206" s="56" t="s">
        <v>653</v>
      </c>
      <c r="M206" s="59" t="s">
        <v>32</v>
      </c>
      <c r="N206" s="60" t="s">
        <v>875</v>
      </c>
      <c r="O206" s="62">
        <v>760259.55</v>
      </c>
      <c r="P206" s="62">
        <v>134163.45000000001</v>
      </c>
      <c r="Q206" s="62">
        <v>167080.69</v>
      </c>
      <c r="R206" s="62"/>
      <c r="S206" s="62">
        <v>20289.48</v>
      </c>
      <c r="T206" s="62">
        <f t="shared" si="3"/>
        <v>1081793.17</v>
      </c>
      <c r="U206" s="63" t="s">
        <v>33</v>
      </c>
      <c r="V206" s="40"/>
    </row>
    <row r="207" spans="1:22" s="41" customFormat="1" x14ac:dyDescent="0.25">
      <c r="A207" s="56">
        <v>36</v>
      </c>
      <c r="B207" s="56" t="s">
        <v>24</v>
      </c>
      <c r="C207" s="56">
        <v>111920</v>
      </c>
      <c r="D207" s="56" t="s">
        <v>771</v>
      </c>
      <c r="E207" s="56" t="s">
        <v>772</v>
      </c>
      <c r="F207" s="56" t="s">
        <v>773</v>
      </c>
      <c r="G207" s="56" t="s">
        <v>532</v>
      </c>
      <c r="H207" s="56" t="s">
        <v>393</v>
      </c>
      <c r="I207" s="58">
        <v>76.5</v>
      </c>
      <c r="J207" s="56" t="s">
        <v>30</v>
      </c>
      <c r="K207" s="56" t="s">
        <v>653</v>
      </c>
      <c r="L207" s="56" t="s">
        <v>774</v>
      </c>
      <c r="M207" s="59" t="s">
        <v>32</v>
      </c>
      <c r="N207" s="60" t="s">
        <v>875</v>
      </c>
      <c r="O207" s="62">
        <v>757057.85</v>
      </c>
      <c r="P207" s="62">
        <v>133598.45000000001</v>
      </c>
      <c r="Q207" s="62">
        <v>98962</v>
      </c>
      <c r="R207" s="62"/>
      <c r="S207" s="62">
        <v>189455.47</v>
      </c>
      <c r="T207" s="62">
        <f t="shared" si="3"/>
        <v>1179073.77</v>
      </c>
      <c r="U207" s="63" t="s">
        <v>33</v>
      </c>
      <c r="V207" s="40"/>
    </row>
    <row r="208" spans="1:22" s="41" customFormat="1" x14ac:dyDescent="0.25">
      <c r="A208" s="56">
        <v>37</v>
      </c>
      <c r="B208" s="56" t="s">
        <v>24</v>
      </c>
      <c r="C208" s="56">
        <v>112014</v>
      </c>
      <c r="D208" s="56" t="s">
        <v>775</v>
      </c>
      <c r="E208" s="56" t="s">
        <v>776</v>
      </c>
      <c r="F208" s="56" t="s">
        <v>777</v>
      </c>
      <c r="G208" s="56" t="s">
        <v>205</v>
      </c>
      <c r="H208" s="56" t="s">
        <v>231</v>
      </c>
      <c r="I208" s="58">
        <v>67.150000000000006</v>
      </c>
      <c r="J208" s="56" t="s">
        <v>30</v>
      </c>
      <c r="K208" s="56" t="s">
        <v>653</v>
      </c>
      <c r="L208" s="56" t="s">
        <v>653</v>
      </c>
      <c r="M208" s="59" t="s">
        <v>32</v>
      </c>
      <c r="N208" s="60" t="s">
        <v>875</v>
      </c>
      <c r="O208" s="62">
        <v>310807.59999999998</v>
      </c>
      <c r="P208" s="62">
        <v>54848.41</v>
      </c>
      <c r="Q208" s="62">
        <v>97199.7</v>
      </c>
      <c r="R208" s="62"/>
      <c r="S208" s="62">
        <v>89547.81</v>
      </c>
      <c r="T208" s="62">
        <f t="shared" si="3"/>
        <v>552403.52</v>
      </c>
      <c r="U208" s="63" t="s">
        <v>33</v>
      </c>
      <c r="V208" s="40"/>
    </row>
    <row r="209" spans="1:22" s="41" customFormat="1" x14ac:dyDescent="0.25">
      <c r="A209" s="56">
        <v>38</v>
      </c>
      <c r="B209" s="56" t="s">
        <v>24</v>
      </c>
      <c r="C209" s="56">
        <v>113389</v>
      </c>
      <c r="D209" s="56" t="s">
        <v>778</v>
      </c>
      <c r="E209" s="56" t="s">
        <v>779</v>
      </c>
      <c r="F209" s="56" t="s">
        <v>780</v>
      </c>
      <c r="G209" s="56" t="s">
        <v>205</v>
      </c>
      <c r="H209" s="56" t="s">
        <v>153</v>
      </c>
      <c r="I209" s="58">
        <v>68</v>
      </c>
      <c r="J209" s="56" t="s">
        <v>30</v>
      </c>
      <c r="K209" s="56" t="s">
        <v>653</v>
      </c>
      <c r="L209" s="56" t="s">
        <v>669</v>
      </c>
      <c r="M209" s="59" t="s">
        <v>32</v>
      </c>
      <c r="N209" s="60" t="s">
        <v>875</v>
      </c>
      <c r="O209" s="62">
        <v>760260.58</v>
      </c>
      <c r="P209" s="62">
        <v>134163.64000000001</v>
      </c>
      <c r="Q209" s="62">
        <v>223606.06</v>
      </c>
      <c r="R209" s="62"/>
      <c r="S209" s="62">
        <v>212425.75</v>
      </c>
      <c r="T209" s="62">
        <f t="shared" si="3"/>
        <v>1330456.03</v>
      </c>
      <c r="U209" s="63" t="s">
        <v>33</v>
      </c>
      <c r="V209" s="40"/>
    </row>
    <row r="210" spans="1:22" s="41" customFormat="1" x14ac:dyDescent="0.25">
      <c r="A210" s="56">
        <v>39</v>
      </c>
      <c r="B210" s="56" t="s">
        <v>288</v>
      </c>
      <c r="C210" s="56">
        <v>116151</v>
      </c>
      <c r="D210" s="56" t="s">
        <v>781</v>
      </c>
      <c r="E210" s="56" t="s">
        <v>782</v>
      </c>
      <c r="F210" s="56" t="s">
        <v>783</v>
      </c>
      <c r="G210" s="56" t="s">
        <v>784</v>
      </c>
      <c r="H210" s="56" t="s">
        <v>785</v>
      </c>
      <c r="I210" s="58">
        <v>85</v>
      </c>
      <c r="J210" s="56" t="s">
        <v>30</v>
      </c>
      <c r="K210" s="56" t="s">
        <v>653</v>
      </c>
      <c r="L210" s="56" t="s">
        <v>786</v>
      </c>
      <c r="M210" s="59" t="s">
        <v>310</v>
      </c>
      <c r="N210" s="60" t="s">
        <v>882</v>
      </c>
      <c r="O210" s="62">
        <v>12270778.529999999</v>
      </c>
      <c r="P210" s="62">
        <v>1876707.31</v>
      </c>
      <c r="Q210" s="62">
        <v>288724.2</v>
      </c>
      <c r="R210" s="62"/>
      <c r="S210" s="62">
        <v>0</v>
      </c>
      <c r="T210" s="62">
        <f t="shared" si="3"/>
        <v>14436210.039999999</v>
      </c>
      <c r="U210" s="63" t="s">
        <v>33</v>
      </c>
      <c r="V210" s="40"/>
    </row>
    <row r="211" spans="1:22" s="41" customFormat="1" x14ac:dyDescent="0.25">
      <c r="A211" s="56">
        <v>40</v>
      </c>
      <c r="B211" s="56" t="s">
        <v>288</v>
      </c>
      <c r="C211" s="56">
        <v>116152</v>
      </c>
      <c r="D211" s="56" t="s">
        <v>787</v>
      </c>
      <c r="E211" s="56" t="s">
        <v>782</v>
      </c>
      <c r="F211" s="56" t="s">
        <v>788</v>
      </c>
      <c r="G211" s="56" t="s">
        <v>784</v>
      </c>
      <c r="H211" s="56" t="s">
        <v>789</v>
      </c>
      <c r="I211" s="58">
        <v>85</v>
      </c>
      <c r="J211" s="56" t="s">
        <v>30</v>
      </c>
      <c r="K211" s="56" t="s">
        <v>653</v>
      </c>
      <c r="L211" s="56" t="s">
        <v>786</v>
      </c>
      <c r="M211" s="59" t="s">
        <v>310</v>
      </c>
      <c r="N211" s="60" t="s">
        <v>882</v>
      </c>
      <c r="O211" s="62">
        <v>2503601.86</v>
      </c>
      <c r="P211" s="62">
        <v>382903.81</v>
      </c>
      <c r="Q211" s="62">
        <v>58908.28</v>
      </c>
      <c r="R211" s="62"/>
      <c r="S211" s="62">
        <v>0</v>
      </c>
      <c r="T211" s="62">
        <f t="shared" si="3"/>
        <v>2945413.9499999997</v>
      </c>
      <c r="U211" s="63" t="s">
        <v>33</v>
      </c>
      <c r="V211" s="40"/>
    </row>
    <row r="212" spans="1:22" s="41" customFormat="1" x14ac:dyDescent="0.25">
      <c r="A212" s="56">
        <v>41</v>
      </c>
      <c r="B212" s="56" t="s">
        <v>288</v>
      </c>
      <c r="C212" s="56">
        <v>116504</v>
      </c>
      <c r="D212" s="56" t="s">
        <v>790</v>
      </c>
      <c r="E212" s="56" t="s">
        <v>791</v>
      </c>
      <c r="F212" s="56" t="s">
        <v>792</v>
      </c>
      <c r="G212" s="56" t="s">
        <v>793</v>
      </c>
      <c r="H212" s="56" t="s">
        <v>794</v>
      </c>
      <c r="I212" s="58">
        <v>85</v>
      </c>
      <c r="J212" s="56" t="s">
        <v>30</v>
      </c>
      <c r="K212" s="56" t="s">
        <v>653</v>
      </c>
      <c r="L212" s="56" t="s">
        <v>676</v>
      </c>
      <c r="M212" s="59" t="s">
        <v>310</v>
      </c>
      <c r="N212" s="60" t="s">
        <v>882</v>
      </c>
      <c r="O212" s="62">
        <v>18085902.34</v>
      </c>
      <c r="P212" s="62">
        <v>2766079.18</v>
      </c>
      <c r="Q212" s="62">
        <v>425550.64</v>
      </c>
      <c r="R212" s="62"/>
      <c r="S212" s="62">
        <v>8810.76</v>
      </c>
      <c r="T212" s="62">
        <f t="shared" si="3"/>
        <v>21286342.920000002</v>
      </c>
      <c r="U212" s="63" t="s">
        <v>33</v>
      </c>
      <c r="V212" s="40"/>
    </row>
    <row r="213" spans="1:22" s="41" customFormat="1" x14ac:dyDescent="0.25">
      <c r="A213" s="56">
        <v>42</v>
      </c>
      <c r="B213" s="56" t="s">
        <v>288</v>
      </c>
      <c r="C213" s="56">
        <v>116602</v>
      </c>
      <c r="D213" s="56" t="s">
        <v>795</v>
      </c>
      <c r="E213" s="56" t="s">
        <v>796</v>
      </c>
      <c r="F213" s="56" t="s">
        <v>797</v>
      </c>
      <c r="G213" s="56" t="s">
        <v>178</v>
      </c>
      <c r="H213" s="56" t="s">
        <v>798</v>
      </c>
      <c r="I213" s="58">
        <v>85</v>
      </c>
      <c r="J213" s="56" t="s">
        <v>30</v>
      </c>
      <c r="K213" s="56" t="s">
        <v>653</v>
      </c>
      <c r="L213" s="56" t="s">
        <v>709</v>
      </c>
      <c r="M213" s="59" t="s">
        <v>226</v>
      </c>
      <c r="N213" s="60" t="s">
        <v>882</v>
      </c>
      <c r="O213" s="62">
        <v>10058446.800000001</v>
      </c>
      <c r="P213" s="62">
        <v>1538350.68</v>
      </c>
      <c r="Q213" s="62">
        <v>236669.34</v>
      </c>
      <c r="R213" s="62"/>
      <c r="S213" s="62">
        <v>103628.9</v>
      </c>
      <c r="T213" s="62">
        <f t="shared" si="3"/>
        <v>11937095.720000001</v>
      </c>
      <c r="U213" s="63" t="s">
        <v>33</v>
      </c>
      <c r="V213" s="40"/>
    </row>
    <row r="214" spans="1:22" s="41" customFormat="1" x14ac:dyDescent="0.25">
      <c r="A214" s="56">
        <v>43</v>
      </c>
      <c r="B214" s="56" t="s">
        <v>288</v>
      </c>
      <c r="C214" s="56">
        <v>116632</v>
      </c>
      <c r="D214" s="56" t="s">
        <v>799</v>
      </c>
      <c r="E214" s="56" t="s">
        <v>800</v>
      </c>
      <c r="F214" s="56" t="s">
        <v>801</v>
      </c>
      <c r="G214" s="56" t="s">
        <v>802</v>
      </c>
      <c r="H214" s="56" t="s">
        <v>803</v>
      </c>
      <c r="I214" s="58">
        <v>85</v>
      </c>
      <c r="J214" s="56" t="s">
        <v>30</v>
      </c>
      <c r="K214" s="56" t="s">
        <v>653</v>
      </c>
      <c r="L214" s="56" t="s">
        <v>804</v>
      </c>
      <c r="M214" s="59" t="s">
        <v>226</v>
      </c>
      <c r="N214" s="60" t="s">
        <v>882</v>
      </c>
      <c r="O214" s="62">
        <v>17579940.969999999</v>
      </c>
      <c r="P214" s="62">
        <v>2688696.86</v>
      </c>
      <c r="Q214" s="62">
        <v>413645.67</v>
      </c>
      <c r="R214" s="62"/>
      <c r="S214" s="62">
        <v>0</v>
      </c>
      <c r="T214" s="62">
        <f t="shared" si="3"/>
        <v>20682283.5</v>
      </c>
      <c r="U214" s="63" t="s">
        <v>33</v>
      </c>
      <c r="V214" s="40"/>
    </row>
    <row r="215" spans="1:22" s="41" customFormat="1" x14ac:dyDescent="0.25">
      <c r="A215" s="56">
        <v>44</v>
      </c>
      <c r="B215" s="56" t="s">
        <v>288</v>
      </c>
      <c r="C215" s="56">
        <v>117875</v>
      </c>
      <c r="D215" s="56" t="s">
        <v>805</v>
      </c>
      <c r="E215" s="56" t="s">
        <v>806</v>
      </c>
      <c r="F215" s="56" t="s">
        <v>807</v>
      </c>
      <c r="G215" s="56" t="s">
        <v>808</v>
      </c>
      <c r="H215" s="56" t="s">
        <v>809</v>
      </c>
      <c r="I215" s="58">
        <v>85</v>
      </c>
      <c r="J215" s="56" t="s">
        <v>30</v>
      </c>
      <c r="K215" s="56" t="s">
        <v>653</v>
      </c>
      <c r="L215" s="56" t="s">
        <v>810</v>
      </c>
      <c r="M215" s="59" t="s">
        <v>310</v>
      </c>
      <c r="N215" s="60" t="s">
        <v>882</v>
      </c>
      <c r="O215" s="62">
        <v>19261532.989999998</v>
      </c>
      <c r="P215" s="62">
        <v>2945881.52</v>
      </c>
      <c r="Q215" s="62">
        <v>453212.55</v>
      </c>
      <c r="R215" s="62"/>
      <c r="S215" s="62">
        <v>4760</v>
      </c>
      <c r="T215" s="62">
        <f t="shared" si="3"/>
        <v>22665387.059999999</v>
      </c>
      <c r="U215" s="63" t="s">
        <v>33</v>
      </c>
      <c r="V215" s="40"/>
    </row>
    <row r="216" spans="1:22" s="41" customFormat="1" x14ac:dyDescent="0.25">
      <c r="A216" s="56">
        <v>45</v>
      </c>
      <c r="B216" s="56" t="s">
        <v>288</v>
      </c>
      <c r="C216" s="56">
        <v>119431</v>
      </c>
      <c r="D216" s="56" t="s">
        <v>811</v>
      </c>
      <c r="E216" s="56" t="s">
        <v>812</v>
      </c>
      <c r="F216" s="56" t="s">
        <v>813</v>
      </c>
      <c r="G216" s="56" t="s">
        <v>152</v>
      </c>
      <c r="H216" s="56" t="s">
        <v>814</v>
      </c>
      <c r="I216" s="58">
        <v>85</v>
      </c>
      <c r="J216" s="56" t="s">
        <v>30</v>
      </c>
      <c r="K216" s="56" t="s">
        <v>653</v>
      </c>
      <c r="L216" s="56" t="s">
        <v>815</v>
      </c>
      <c r="M216" s="59" t="s">
        <v>310</v>
      </c>
      <c r="N216" s="60" t="s">
        <v>882</v>
      </c>
      <c r="O216" s="62">
        <v>3305694.23</v>
      </c>
      <c r="P216" s="62">
        <v>505576.75</v>
      </c>
      <c r="Q216" s="62">
        <v>77781.05</v>
      </c>
      <c r="R216" s="62"/>
      <c r="S216" s="62">
        <v>1.19</v>
      </c>
      <c r="T216" s="62">
        <f t="shared" si="3"/>
        <v>3889053.2199999997</v>
      </c>
      <c r="U216" s="63" t="s">
        <v>33</v>
      </c>
      <c r="V216" s="40"/>
    </row>
    <row r="217" spans="1:22" s="41" customFormat="1" x14ac:dyDescent="0.25">
      <c r="A217" s="56">
        <v>46</v>
      </c>
      <c r="B217" s="56" t="s">
        <v>288</v>
      </c>
      <c r="C217" s="56">
        <v>120362</v>
      </c>
      <c r="D217" s="56" t="s">
        <v>816</v>
      </c>
      <c r="E217" s="56" t="s">
        <v>817</v>
      </c>
      <c r="F217" s="56" t="s">
        <v>818</v>
      </c>
      <c r="G217" s="56" t="s">
        <v>802</v>
      </c>
      <c r="H217" s="56" t="s">
        <v>819</v>
      </c>
      <c r="I217" s="58">
        <v>85</v>
      </c>
      <c r="J217" s="56" t="s">
        <v>30</v>
      </c>
      <c r="K217" s="56" t="s">
        <v>653</v>
      </c>
      <c r="L217" s="56" t="s">
        <v>665</v>
      </c>
      <c r="M217" s="59" t="s">
        <v>310</v>
      </c>
      <c r="N217" s="60" t="s">
        <v>882</v>
      </c>
      <c r="O217" s="62">
        <v>18193458.59</v>
      </c>
      <c r="P217" s="62">
        <v>2782528.95</v>
      </c>
      <c r="Q217" s="62">
        <v>428081.39</v>
      </c>
      <c r="R217" s="62"/>
      <c r="S217" s="62">
        <v>336596.26</v>
      </c>
      <c r="T217" s="62">
        <f t="shared" si="3"/>
        <v>21740665.190000001</v>
      </c>
      <c r="U217" s="63" t="s">
        <v>33</v>
      </c>
      <c r="V217" s="40"/>
    </row>
    <row r="218" spans="1:22" s="41" customFormat="1" x14ac:dyDescent="0.25">
      <c r="A218" s="56">
        <v>47</v>
      </c>
      <c r="B218" s="56" t="s">
        <v>237</v>
      </c>
      <c r="C218" s="56">
        <v>117929</v>
      </c>
      <c r="D218" s="56" t="s">
        <v>820</v>
      </c>
      <c r="E218" s="56" t="s">
        <v>821</v>
      </c>
      <c r="F218" s="56" t="s">
        <v>822</v>
      </c>
      <c r="G218" s="56" t="s">
        <v>823</v>
      </c>
      <c r="H218" s="56" t="s">
        <v>824</v>
      </c>
      <c r="I218" s="58">
        <v>85</v>
      </c>
      <c r="J218" s="56" t="s">
        <v>30</v>
      </c>
      <c r="K218" s="56" t="s">
        <v>653</v>
      </c>
      <c r="L218" s="56" t="s">
        <v>722</v>
      </c>
      <c r="M218" s="59" t="s">
        <v>226</v>
      </c>
      <c r="N218" s="60" t="s">
        <v>879</v>
      </c>
      <c r="O218" s="62">
        <v>8082503.1900000004</v>
      </c>
      <c r="P218" s="62">
        <v>1236147.54</v>
      </c>
      <c r="Q218" s="62">
        <v>190176.55</v>
      </c>
      <c r="R218" s="62"/>
      <c r="S218" s="62">
        <v>228954.94</v>
      </c>
      <c r="T218" s="62">
        <f t="shared" si="3"/>
        <v>9737782.2200000007</v>
      </c>
      <c r="U218" s="63" t="s">
        <v>33</v>
      </c>
      <c r="V218" s="40"/>
    </row>
    <row r="219" spans="1:22" s="41" customFormat="1" x14ac:dyDescent="0.25">
      <c r="A219" s="56">
        <v>48</v>
      </c>
      <c r="B219" s="56" t="s">
        <v>237</v>
      </c>
      <c r="C219" s="56">
        <v>117930</v>
      </c>
      <c r="D219" s="56" t="s">
        <v>825</v>
      </c>
      <c r="E219" s="56" t="s">
        <v>821</v>
      </c>
      <c r="F219" s="56" t="s">
        <v>826</v>
      </c>
      <c r="G219" s="56" t="s">
        <v>823</v>
      </c>
      <c r="H219" s="56" t="s">
        <v>827</v>
      </c>
      <c r="I219" s="58">
        <v>85</v>
      </c>
      <c r="J219" s="56" t="s">
        <v>30</v>
      </c>
      <c r="K219" s="56" t="s">
        <v>653</v>
      </c>
      <c r="L219" s="56" t="s">
        <v>722</v>
      </c>
      <c r="M219" s="59" t="s">
        <v>226</v>
      </c>
      <c r="N219" s="60" t="s">
        <v>879</v>
      </c>
      <c r="O219" s="62">
        <v>479605.75</v>
      </c>
      <c r="P219" s="62">
        <v>73351.460000000006</v>
      </c>
      <c r="Q219" s="62">
        <v>11284.85</v>
      </c>
      <c r="R219" s="62"/>
      <c r="S219" s="62">
        <v>25230.38</v>
      </c>
      <c r="T219" s="62">
        <f t="shared" si="3"/>
        <v>589472.43999999994</v>
      </c>
      <c r="U219" s="63" t="s">
        <v>33</v>
      </c>
      <c r="V219" s="40"/>
    </row>
    <row r="220" spans="1:22" s="41" customFormat="1" x14ac:dyDescent="0.25">
      <c r="A220" s="56">
        <v>49</v>
      </c>
      <c r="B220" s="56" t="s">
        <v>237</v>
      </c>
      <c r="C220" s="56">
        <v>119000</v>
      </c>
      <c r="D220" s="56" t="s">
        <v>828</v>
      </c>
      <c r="E220" s="56" t="s">
        <v>829</v>
      </c>
      <c r="F220" s="56" t="s">
        <v>830</v>
      </c>
      <c r="G220" s="56" t="s">
        <v>751</v>
      </c>
      <c r="H220" s="56" t="s">
        <v>831</v>
      </c>
      <c r="I220" s="58">
        <v>85</v>
      </c>
      <c r="J220" s="56" t="s">
        <v>30</v>
      </c>
      <c r="K220" s="56" t="s">
        <v>653</v>
      </c>
      <c r="L220" s="56" t="s">
        <v>673</v>
      </c>
      <c r="M220" s="59" t="s">
        <v>226</v>
      </c>
      <c r="N220" s="60" t="s">
        <v>879</v>
      </c>
      <c r="O220" s="62">
        <v>18512138.579999998</v>
      </c>
      <c r="P220" s="62">
        <v>2831268.25</v>
      </c>
      <c r="Q220" s="62">
        <v>435579.74</v>
      </c>
      <c r="R220" s="62"/>
      <c r="S220" s="62">
        <v>15679.44</v>
      </c>
      <c r="T220" s="62">
        <f t="shared" si="3"/>
        <v>21794666.009999998</v>
      </c>
      <c r="U220" s="63" t="s">
        <v>33</v>
      </c>
      <c r="V220" s="40"/>
    </row>
    <row r="221" spans="1:22" s="41" customFormat="1" x14ac:dyDescent="0.25">
      <c r="A221" s="56">
        <v>50</v>
      </c>
      <c r="B221" s="56" t="s">
        <v>248</v>
      </c>
      <c r="C221" s="56">
        <v>117890</v>
      </c>
      <c r="D221" s="56" t="s">
        <v>832</v>
      </c>
      <c r="E221" s="56" t="s">
        <v>833</v>
      </c>
      <c r="F221" s="56" t="s">
        <v>834</v>
      </c>
      <c r="G221" s="56" t="s">
        <v>381</v>
      </c>
      <c r="H221" s="56" t="s">
        <v>835</v>
      </c>
      <c r="I221" s="58">
        <v>85</v>
      </c>
      <c r="J221" s="56" t="s">
        <v>30</v>
      </c>
      <c r="K221" s="56" t="s">
        <v>653</v>
      </c>
      <c r="L221" s="56" t="s">
        <v>665</v>
      </c>
      <c r="M221" s="59" t="s">
        <v>226</v>
      </c>
      <c r="N221" s="60" t="s">
        <v>886</v>
      </c>
      <c r="O221" s="62">
        <v>2530681.0499999998</v>
      </c>
      <c r="P221" s="62">
        <v>387045.34</v>
      </c>
      <c r="Q221" s="62">
        <v>59545.440000000002</v>
      </c>
      <c r="R221" s="62"/>
      <c r="S221" s="62">
        <v>0</v>
      </c>
      <c r="T221" s="62">
        <f t="shared" si="3"/>
        <v>2977271.8299999996</v>
      </c>
      <c r="U221" s="63" t="s">
        <v>33</v>
      </c>
      <c r="V221" s="40"/>
    </row>
    <row r="222" spans="1:22" s="41" customFormat="1" x14ac:dyDescent="0.25">
      <c r="A222" s="56">
        <v>51</v>
      </c>
      <c r="B222" s="56" t="s">
        <v>248</v>
      </c>
      <c r="C222" s="56">
        <v>119557</v>
      </c>
      <c r="D222" s="56" t="s">
        <v>836</v>
      </c>
      <c r="E222" s="56" t="s">
        <v>829</v>
      </c>
      <c r="F222" s="56" t="s">
        <v>837</v>
      </c>
      <c r="G222" s="56" t="s">
        <v>838</v>
      </c>
      <c r="H222" s="56" t="s">
        <v>839</v>
      </c>
      <c r="I222" s="58">
        <v>85</v>
      </c>
      <c r="J222" s="56" t="s">
        <v>30</v>
      </c>
      <c r="K222" s="56" t="s">
        <v>653</v>
      </c>
      <c r="L222" s="56" t="s">
        <v>673</v>
      </c>
      <c r="M222" s="59" t="s">
        <v>226</v>
      </c>
      <c r="N222" s="60" t="s">
        <v>886</v>
      </c>
      <c r="O222" s="62">
        <v>9850063.2200000007</v>
      </c>
      <c r="P222" s="62">
        <v>1506480.23</v>
      </c>
      <c r="Q222" s="62">
        <v>231766.22</v>
      </c>
      <c r="R222" s="62"/>
      <c r="S222" s="62">
        <v>21285.47</v>
      </c>
      <c r="T222" s="62">
        <f t="shared" si="3"/>
        <v>11609595.140000002</v>
      </c>
      <c r="U222" s="63" t="s">
        <v>33</v>
      </c>
      <c r="V222" s="40"/>
    </row>
    <row r="223" spans="1:22" s="41" customFormat="1" x14ac:dyDescent="0.25">
      <c r="A223" s="56">
        <v>52</v>
      </c>
      <c r="B223" s="56" t="s">
        <v>248</v>
      </c>
      <c r="C223" s="56">
        <v>120455</v>
      </c>
      <c r="D223" s="56" t="s">
        <v>840</v>
      </c>
      <c r="E223" s="56" t="s">
        <v>833</v>
      </c>
      <c r="F223" s="56" t="s">
        <v>841</v>
      </c>
      <c r="G223" s="56" t="s">
        <v>842</v>
      </c>
      <c r="H223" s="56" t="s">
        <v>618</v>
      </c>
      <c r="I223" s="58">
        <v>85</v>
      </c>
      <c r="J223" s="56" t="s">
        <v>30</v>
      </c>
      <c r="K223" s="56" t="s">
        <v>653</v>
      </c>
      <c r="L223" s="56" t="s">
        <v>665</v>
      </c>
      <c r="M223" s="59" t="s">
        <v>226</v>
      </c>
      <c r="N223" s="60" t="s">
        <v>887</v>
      </c>
      <c r="O223" s="62">
        <v>12600266.51</v>
      </c>
      <c r="P223" s="62">
        <v>1927099.58</v>
      </c>
      <c r="Q223" s="62">
        <v>296476.86</v>
      </c>
      <c r="R223" s="62"/>
      <c r="S223" s="62">
        <v>0</v>
      </c>
      <c r="T223" s="62">
        <f t="shared" si="3"/>
        <v>14823842.949999999</v>
      </c>
      <c r="U223" s="63" t="s">
        <v>33</v>
      </c>
      <c r="V223" s="40"/>
    </row>
    <row r="224" spans="1:22" s="41" customFormat="1" ht="15.75" x14ac:dyDescent="0.25">
      <c r="A224" s="56"/>
      <c r="B224" s="57" t="s">
        <v>843</v>
      </c>
      <c r="C224" s="56"/>
      <c r="D224" s="56"/>
      <c r="E224" s="56"/>
      <c r="F224" s="56"/>
      <c r="G224" s="56"/>
      <c r="H224" s="56"/>
      <c r="I224" s="58"/>
      <c r="J224" s="56"/>
      <c r="K224" s="56"/>
      <c r="L224" s="56"/>
      <c r="M224" s="59"/>
      <c r="N224" s="60"/>
      <c r="O224" s="62"/>
      <c r="P224" s="62"/>
      <c r="Q224" s="62"/>
      <c r="R224" s="62"/>
      <c r="S224" s="62"/>
      <c r="T224" s="62"/>
      <c r="U224" s="63"/>
      <c r="V224" s="40"/>
    </row>
    <row r="225" spans="1:22" s="41" customFormat="1" x14ac:dyDescent="0.25">
      <c r="A225" s="56">
        <v>1</v>
      </c>
      <c r="B225" s="56" t="s">
        <v>24</v>
      </c>
      <c r="C225" s="56">
        <v>102439</v>
      </c>
      <c r="D225" s="56" t="s">
        <v>844</v>
      </c>
      <c r="E225" s="56" t="s">
        <v>845</v>
      </c>
      <c r="F225" s="56" t="s">
        <v>846</v>
      </c>
      <c r="G225" s="56" t="s">
        <v>847</v>
      </c>
      <c r="H225" s="56" t="s">
        <v>231</v>
      </c>
      <c r="I225" s="58">
        <v>68</v>
      </c>
      <c r="J225" s="56" t="s">
        <v>30</v>
      </c>
      <c r="K225" s="56" t="s">
        <v>843</v>
      </c>
      <c r="L225" s="56" t="s">
        <v>843</v>
      </c>
      <c r="M225" s="59" t="s">
        <v>32</v>
      </c>
      <c r="N225" s="60" t="s">
        <v>875</v>
      </c>
      <c r="O225" s="62">
        <v>608654.4</v>
      </c>
      <c r="P225" s="62">
        <v>107409.60000000001</v>
      </c>
      <c r="Q225" s="62">
        <v>179016</v>
      </c>
      <c r="R225" s="62"/>
      <c r="S225" s="62">
        <v>222508.09</v>
      </c>
      <c r="T225" s="62">
        <f t="shared" si="3"/>
        <v>1117588.0900000001</v>
      </c>
      <c r="U225" s="63" t="s">
        <v>33</v>
      </c>
      <c r="V225" s="40"/>
    </row>
    <row r="226" spans="1:22" s="41" customFormat="1" x14ac:dyDescent="0.25">
      <c r="A226" s="56">
        <v>2</v>
      </c>
      <c r="B226" s="56" t="s">
        <v>24</v>
      </c>
      <c r="C226" s="56">
        <v>103348</v>
      </c>
      <c r="D226" s="56" t="s">
        <v>848</v>
      </c>
      <c r="E226" s="56" t="s">
        <v>849</v>
      </c>
      <c r="F226" s="56" t="s">
        <v>850</v>
      </c>
      <c r="G226" s="56" t="s">
        <v>466</v>
      </c>
      <c r="H226" s="56" t="s">
        <v>193</v>
      </c>
      <c r="I226" s="58">
        <v>73.099999999999994</v>
      </c>
      <c r="J226" s="56" t="s">
        <v>30</v>
      </c>
      <c r="K226" s="56" t="s">
        <v>843</v>
      </c>
      <c r="L226" s="56" t="s">
        <v>843</v>
      </c>
      <c r="M226" s="59" t="s">
        <v>32</v>
      </c>
      <c r="N226" s="60" t="s">
        <v>875</v>
      </c>
      <c r="O226" s="62">
        <v>495380.25</v>
      </c>
      <c r="P226" s="62">
        <v>87420.05</v>
      </c>
      <c r="Q226" s="62">
        <v>94874.48</v>
      </c>
      <c r="R226" s="62"/>
      <c r="S226" s="62">
        <v>233896.92</v>
      </c>
      <c r="T226" s="62">
        <f t="shared" si="3"/>
        <v>911571.70000000007</v>
      </c>
      <c r="U226" s="63" t="s">
        <v>33</v>
      </c>
      <c r="V226" s="40"/>
    </row>
    <row r="227" spans="1:22" s="41" customFormat="1" x14ac:dyDescent="0.25">
      <c r="A227" s="56">
        <v>3</v>
      </c>
      <c r="B227" s="56" t="s">
        <v>24</v>
      </c>
      <c r="C227" s="56">
        <v>103756</v>
      </c>
      <c r="D227" s="56" t="s">
        <v>851</v>
      </c>
      <c r="E227" s="56" t="s">
        <v>852</v>
      </c>
      <c r="F227" s="56" t="s">
        <v>853</v>
      </c>
      <c r="G227" s="56" t="s">
        <v>272</v>
      </c>
      <c r="H227" s="56" t="s">
        <v>75</v>
      </c>
      <c r="I227" s="58">
        <v>68</v>
      </c>
      <c r="J227" s="56" t="s">
        <v>30</v>
      </c>
      <c r="K227" s="56" t="s">
        <v>843</v>
      </c>
      <c r="L227" s="56" t="s">
        <v>854</v>
      </c>
      <c r="M227" s="59" t="s">
        <v>32</v>
      </c>
      <c r="N227" s="60" t="s">
        <v>875</v>
      </c>
      <c r="O227" s="62">
        <v>591071.30000000005</v>
      </c>
      <c r="P227" s="62">
        <v>104306.7</v>
      </c>
      <c r="Q227" s="62">
        <v>173844.51</v>
      </c>
      <c r="R227" s="62"/>
      <c r="S227" s="62">
        <v>165372.28</v>
      </c>
      <c r="T227" s="62">
        <f t="shared" si="3"/>
        <v>1034594.79</v>
      </c>
      <c r="U227" s="63" t="s">
        <v>33</v>
      </c>
      <c r="V227" s="40"/>
    </row>
    <row r="228" spans="1:22" s="41" customFormat="1" x14ac:dyDescent="0.25">
      <c r="A228" s="56">
        <v>4</v>
      </c>
      <c r="B228" s="56" t="s">
        <v>24</v>
      </c>
      <c r="C228" s="56">
        <v>108412</v>
      </c>
      <c r="D228" s="56" t="s">
        <v>855</v>
      </c>
      <c r="E228" s="56" t="s">
        <v>856</v>
      </c>
      <c r="F228" s="56" t="s">
        <v>857</v>
      </c>
      <c r="G228" s="56" t="s">
        <v>847</v>
      </c>
      <c r="H228" s="56" t="s">
        <v>188</v>
      </c>
      <c r="I228" s="58">
        <v>72.25</v>
      </c>
      <c r="J228" s="56" t="s">
        <v>30</v>
      </c>
      <c r="K228" s="56" t="s">
        <v>843</v>
      </c>
      <c r="L228" s="56" t="s">
        <v>843</v>
      </c>
      <c r="M228" s="59" t="s">
        <v>32</v>
      </c>
      <c r="N228" s="60" t="s">
        <v>875</v>
      </c>
      <c r="O228" s="62">
        <v>322702.21000000002</v>
      </c>
      <c r="P228" s="62">
        <v>56947.45</v>
      </c>
      <c r="Q228" s="62">
        <v>66997</v>
      </c>
      <c r="R228" s="62"/>
      <c r="S228" s="62">
        <v>0</v>
      </c>
      <c r="T228" s="62">
        <f t="shared" si="3"/>
        <v>446646.66000000003</v>
      </c>
      <c r="U228" s="63" t="s">
        <v>33</v>
      </c>
      <c r="V228" s="40"/>
    </row>
    <row r="229" spans="1:22" s="41" customFormat="1" x14ac:dyDescent="0.25">
      <c r="A229" s="56">
        <v>5</v>
      </c>
      <c r="B229" s="56" t="s">
        <v>24</v>
      </c>
      <c r="C229" s="56">
        <v>109273</v>
      </c>
      <c r="D229" s="56" t="s">
        <v>858</v>
      </c>
      <c r="E229" s="56" t="s">
        <v>859</v>
      </c>
      <c r="F229" s="56" t="s">
        <v>860</v>
      </c>
      <c r="G229" s="56" t="s">
        <v>209</v>
      </c>
      <c r="H229" s="56" t="s">
        <v>80</v>
      </c>
      <c r="I229" s="58">
        <v>68</v>
      </c>
      <c r="J229" s="56" t="s">
        <v>30</v>
      </c>
      <c r="K229" s="56" t="s">
        <v>843</v>
      </c>
      <c r="L229" s="56" t="s">
        <v>854</v>
      </c>
      <c r="M229" s="59" t="s">
        <v>32</v>
      </c>
      <c r="N229" s="60" t="s">
        <v>875</v>
      </c>
      <c r="O229" s="62">
        <v>541320.71</v>
      </c>
      <c r="P229" s="62">
        <v>95527.19</v>
      </c>
      <c r="Q229" s="62">
        <v>159211.98000000001</v>
      </c>
      <c r="R229" s="62"/>
      <c r="S229" s="62">
        <v>44435.199999999997</v>
      </c>
      <c r="T229" s="62">
        <f t="shared" si="3"/>
        <v>840495.07999999984</v>
      </c>
      <c r="U229" s="63" t="s">
        <v>33</v>
      </c>
      <c r="V229" s="40"/>
    </row>
    <row r="230" spans="1:22" s="41" customFormat="1" x14ac:dyDescent="0.25">
      <c r="A230" s="56">
        <v>6</v>
      </c>
      <c r="B230" s="56" t="s">
        <v>24</v>
      </c>
      <c r="C230" s="56">
        <v>110725</v>
      </c>
      <c r="D230" s="56" t="s">
        <v>861</v>
      </c>
      <c r="E230" s="56" t="s">
        <v>862</v>
      </c>
      <c r="F230" s="56" t="s">
        <v>863</v>
      </c>
      <c r="G230" s="56" t="s">
        <v>118</v>
      </c>
      <c r="H230" s="56" t="s">
        <v>393</v>
      </c>
      <c r="I230" s="58">
        <v>68</v>
      </c>
      <c r="J230" s="56" t="s">
        <v>30</v>
      </c>
      <c r="K230" s="56" t="s">
        <v>843</v>
      </c>
      <c r="L230" s="56" t="s">
        <v>864</v>
      </c>
      <c r="M230" s="59" t="s">
        <v>32</v>
      </c>
      <c r="N230" s="60" t="s">
        <v>875</v>
      </c>
      <c r="O230" s="62">
        <v>606888.13</v>
      </c>
      <c r="P230" s="62">
        <v>107097.9</v>
      </c>
      <c r="Q230" s="62">
        <v>178496.51</v>
      </c>
      <c r="R230" s="62"/>
      <c r="S230" s="62">
        <v>172017.84</v>
      </c>
      <c r="T230" s="62">
        <f t="shared" si="3"/>
        <v>1064500.3800000001</v>
      </c>
      <c r="U230" s="63" t="s">
        <v>33</v>
      </c>
      <c r="V230" s="40"/>
    </row>
    <row r="231" spans="1:22" s="41" customFormat="1" x14ac:dyDescent="0.25">
      <c r="A231" s="56">
        <v>7</v>
      </c>
      <c r="B231" s="56" t="s">
        <v>24</v>
      </c>
      <c r="C231" s="56">
        <v>110887</v>
      </c>
      <c r="D231" s="56" t="s">
        <v>865</v>
      </c>
      <c r="E231" s="56" t="s">
        <v>866</v>
      </c>
      <c r="F231" s="56" t="s">
        <v>867</v>
      </c>
      <c r="G231" s="56" t="s">
        <v>456</v>
      </c>
      <c r="H231" s="56" t="s">
        <v>188</v>
      </c>
      <c r="I231" s="58">
        <v>73.069999999999993</v>
      </c>
      <c r="J231" s="56" t="s">
        <v>30</v>
      </c>
      <c r="K231" s="56" t="s">
        <v>843</v>
      </c>
      <c r="L231" s="56" t="s">
        <v>868</v>
      </c>
      <c r="M231" s="59" t="s">
        <v>32</v>
      </c>
      <c r="N231" s="60" t="s">
        <v>875</v>
      </c>
      <c r="O231" s="62">
        <v>555453.89</v>
      </c>
      <c r="P231" s="62">
        <v>98021.27</v>
      </c>
      <c r="Q231" s="62">
        <v>106644.84</v>
      </c>
      <c r="R231" s="62"/>
      <c r="S231" s="62">
        <v>148706.79999999999</v>
      </c>
      <c r="T231" s="62">
        <f t="shared" si="3"/>
        <v>908826.8</v>
      </c>
      <c r="U231" s="63" t="s">
        <v>33</v>
      </c>
      <c r="V231" s="40"/>
    </row>
    <row r="232" spans="1:22" s="41" customFormat="1" x14ac:dyDescent="0.25">
      <c r="A232" s="56">
        <v>8</v>
      </c>
      <c r="B232" s="56" t="s">
        <v>242</v>
      </c>
      <c r="C232" s="56">
        <v>108704</v>
      </c>
      <c r="D232" s="56" t="s">
        <v>869</v>
      </c>
      <c r="E232" s="56" t="s">
        <v>870</v>
      </c>
      <c r="F232" s="56" t="s">
        <v>871</v>
      </c>
      <c r="G232" s="56" t="s">
        <v>872</v>
      </c>
      <c r="H232" s="56" t="s">
        <v>873</v>
      </c>
      <c r="I232" s="58">
        <v>85</v>
      </c>
      <c r="J232" s="56" t="s">
        <v>30</v>
      </c>
      <c r="K232" s="56" t="s">
        <v>843</v>
      </c>
      <c r="L232" s="56" t="s">
        <v>874</v>
      </c>
      <c r="M232" s="59" t="s">
        <v>226</v>
      </c>
      <c r="N232" s="60" t="s">
        <v>880</v>
      </c>
      <c r="O232" s="62">
        <v>184809132.40000001</v>
      </c>
      <c r="P232" s="62">
        <v>28264925.91</v>
      </c>
      <c r="Q232" s="62">
        <v>4348450.3899999997</v>
      </c>
      <c r="R232" s="62"/>
      <c r="S232" s="62">
        <v>4579333.33</v>
      </c>
      <c r="T232" s="62">
        <f t="shared" si="3"/>
        <v>222001842.03</v>
      </c>
      <c r="U232" s="63" t="s">
        <v>33</v>
      </c>
      <c r="V232" s="40"/>
    </row>
    <row r="233" spans="1:22" s="67" customFormat="1" ht="15.75" x14ac:dyDescent="0.25">
      <c r="A233" s="64"/>
      <c r="B233" s="57" t="s">
        <v>2763</v>
      </c>
      <c r="C233" s="64"/>
      <c r="D233" s="64"/>
      <c r="E233" s="64"/>
      <c r="F233" s="64"/>
      <c r="G233" s="64"/>
      <c r="H233" s="64"/>
      <c r="I233" s="64"/>
      <c r="J233" s="64"/>
      <c r="K233" s="64"/>
      <c r="L233" s="64"/>
      <c r="M233" s="64"/>
      <c r="N233" s="65"/>
      <c r="O233" s="35"/>
      <c r="P233" s="35"/>
      <c r="Q233" s="35"/>
      <c r="R233" s="35"/>
      <c r="S233" s="35"/>
      <c r="T233" s="62"/>
      <c r="U233" s="65"/>
      <c r="V233" s="66"/>
    </row>
    <row r="234" spans="1:22" s="67" customFormat="1" x14ac:dyDescent="0.25">
      <c r="A234" s="7">
        <v>1</v>
      </c>
      <c r="B234" s="7" t="s">
        <v>890</v>
      </c>
      <c r="C234" s="7">
        <v>104430</v>
      </c>
      <c r="D234" s="3" t="s">
        <v>2737</v>
      </c>
      <c r="E234" s="3" t="s">
        <v>2738</v>
      </c>
      <c r="F234" s="7" t="s">
        <v>2739</v>
      </c>
      <c r="G234" s="1">
        <v>42565</v>
      </c>
      <c r="H234" s="1">
        <v>43373</v>
      </c>
      <c r="I234" s="18">
        <v>0.8</v>
      </c>
      <c r="J234" s="7" t="s">
        <v>2740</v>
      </c>
      <c r="K234" s="7" t="s">
        <v>2741</v>
      </c>
      <c r="L234" s="7" t="s">
        <v>2741</v>
      </c>
      <c r="M234" s="7" t="s">
        <v>898</v>
      </c>
      <c r="N234" s="68" t="s">
        <v>875</v>
      </c>
      <c r="O234" s="35">
        <v>727136.88</v>
      </c>
      <c r="P234" s="35">
        <v>128318.27</v>
      </c>
      <c r="Q234" s="35">
        <v>213863.79</v>
      </c>
      <c r="R234" s="35">
        <v>0</v>
      </c>
      <c r="S234" s="35">
        <v>205437.6</v>
      </c>
      <c r="T234" s="62">
        <f t="shared" si="3"/>
        <v>1274756.54</v>
      </c>
      <c r="U234" s="4" t="s">
        <v>33</v>
      </c>
      <c r="V234" s="66"/>
    </row>
    <row r="235" spans="1:22" s="67" customFormat="1" x14ac:dyDescent="0.25">
      <c r="A235" s="7">
        <v>2</v>
      </c>
      <c r="B235" s="69" t="s">
        <v>890</v>
      </c>
      <c r="C235" s="70">
        <v>109327</v>
      </c>
      <c r="D235" s="7" t="s">
        <v>2742</v>
      </c>
      <c r="E235" s="7" t="s">
        <v>2743</v>
      </c>
      <c r="F235" s="7" t="s">
        <v>2744</v>
      </c>
      <c r="G235" s="1">
        <v>43069</v>
      </c>
      <c r="H235" s="1">
        <v>43404</v>
      </c>
      <c r="I235" s="2">
        <v>333110.24</v>
      </c>
      <c r="J235" s="7" t="s">
        <v>2740</v>
      </c>
      <c r="K235" s="7" t="s">
        <v>2741</v>
      </c>
      <c r="L235" s="7" t="s">
        <v>2741</v>
      </c>
      <c r="M235" s="7" t="s">
        <v>898</v>
      </c>
      <c r="N235" s="68" t="s">
        <v>875</v>
      </c>
      <c r="O235" s="35">
        <v>333110.24</v>
      </c>
      <c r="P235" s="35">
        <v>58784.160000000003</v>
      </c>
      <c r="Q235" s="35">
        <v>197917.2</v>
      </c>
      <c r="R235" s="35">
        <v>0</v>
      </c>
      <c r="S235" s="35">
        <v>99943.6</v>
      </c>
      <c r="T235" s="62">
        <f t="shared" si="3"/>
        <v>689755.20000000007</v>
      </c>
      <c r="U235" s="4" t="s">
        <v>33</v>
      </c>
      <c r="V235" s="66"/>
    </row>
    <row r="236" spans="1:22" s="67" customFormat="1" x14ac:dyDescent="0.25">
      <c r="A236" s="7">
        <v>3</v>
      </c>
      <c r="B236" s="69" t="s">
        <v>890</v>
      </c>
      <c r="C236" s="70">
        <v>104298</v>
      </c>
      <c r="D236" s="7" t="s">
        <v>2745</v>
      </c>
      <c r="E236" s="3" t="s">
        <v>2746</v>
      </c>
      <c r="F236" s="7" t="s">
        <v>2747</v>
      </c>
      <c r="G236" s="1">
        <v>43066</v>
      </c>
      <c r="H236" s="1">
        <v>43404</v>
      </c>
      <c r="I236" s="18">
        <v>0.68</v>
      </c>
      <c r="J236" s="7" t="s">
        <v>2748</v>
      </c>
      <c r="K236" s="7" t="s">
        <v>2749</v>
      </c>
      <c r="L236" s="7" t="s">
        <v>2750</v>
      </c>
      <c r="M236" s="7" t="s">
        <v>898</v>
      </c>
      <c r="N236" s="68" t="s">
        <v>5045</v>
      </c>
      <c r="O236" s="35">
        <v>556566.25</v>
      </c>
      <c r="P236" s="35">
        <v>98217.57</v>
      </c>
      <c r="Q236" s="35">
        <v>163695.96</v>
      </c>
      <c r="R236" s="35">
        <v>0</v>
      </c>
      <c r="S236" s="35">
        <v>173403.96</v>
      </c>
      <c r="T236" s="62">
        <f t="shared" si="3"/>
        <v>991883.74</v>
      </c>
      <c r="U236" s="4" t="s">
        <v>2131</v>
      </c>
      <c r="V236" s="66"/>
    </row>
    <row r="237" spans="1:22" s="67" customFormat="1" x14ac:dyDescent="0.25">
      <c r="A237" s="7">
        <v>4</v>
      </c>
      <c r="B237" s="69" t="s">
        <v>890</v>
      </c>
      <c r="C237" s="71">
        <v>103229</v>
      </c>
      <c r="D237" s="7" t="s">
        <v>2751</v>
      </c>
      <c r="E237" s="7" t="s">
        <v>2752</v>
      </c>
      <c r="F237" s="7" t="s">
        <v>2753</v>
      </c>
      <c r="G237" s="1">
        <v>42614</v>
      </c>
      <c r="H237" s="1">
        <v>43404</v>
      </c>
      <c r="I237" s="18">
        <v>0.8</v>
      </c>
      <c r="J237" s="7" t="s">
        <v>2740</v>
      </c>
      <c r="K237" s="7" t="s">
        <v>2741</v>
      </c>
      <c r="L237" s="7" t="s">
        <v>2741</v>
      </c>
      <c r="M237" s="7" t="s">
        <v>2130</v>
      </c>
      <c r="N237" s="68" t="s">
        <v>5046</v>
      </c>
      <c r="O237" s="35">
        <v>243262.18</v>
      </c>
      <c r="P237" s="35">
        <v>42928.62</v>
      </c>
      <c r="Q237" s="35">
        <v>71547.7</v>
      </c>
      <c r="R237" s="35">
        <v>0</v>
      </c>
      <c r="S237" s="35">
        <v>67970.33</v>
      </c>
      <c r="T237" s="62">
        <f t="shared" si="3"/>
        <v>425708.83</v>
      </c>
      <c r="U237" s="4" t="s">
        <v>2131</v>
      </c>
      <c r="V237" s="66"/>
    </row>
    <row r="238" spans="1:22" s="67" customFormat="1" x14ac:dyDescent="0.25">
      <c r="A238" s="7">
        <v>5</v>
      </c>
      <c r="B238" s="69" t="s">
        <v>890</v>
      </c>
      <c r="C238" s="7">
        <v>102173</v>
      </c>
      <c r="D238" s="3" t="s">
        <v>2754</v>
      </c>
      <c r="E238" s="3" t="s">
        <v>2755</v>
      </c>
      <c r="F238" s="7" t="s">
        <v>2753</v>
      </c>
      <c r="G238" s="1">
        <v>42461</v>
      </c>
      <c r="H238" s="1">
        <v>43251</v>
      </c>
      <c r="I238" s="18">
        <v>0.68</v>
      </c>
      <c r="J238" s="7" t="s">
        <v>2740</v>
      </c>
      <c r="K238" s="3" t="s">
        <v>2741</v>
      </c>
      <c r="L238" s="3" t="s">
        <v>2741</v>
      </c>
      <c r="M238" s="7" t="s">
        <v>2130</v>
      </c>
      <c r="N238" s="68" t="s">
        <v>884</v>
      </c>
      <c r="O238" s="35">
        <v>354785.63</v>
      </c>
      <c r="P238" s="35">
        <v>62609.23</v>
      </c>
      <c r="Q238" s="35">
        <v>104348.74</v>
      </c>
      <c r="R238" s="35">
        <v>0</v>
      </c>
      <c r="S238" s="35">
        <v>104773.49</v>
      </c>
      <c r="T238" s="62">
        <f t="shared" si="3"/>
        <v>626517.09</v>
      </c>
      <c r="U238" s="4" t="s">
        <v>2756</v>
      </c>
      <c r="V238" s="66"/>
    </row>
    <row r="239" spans="1:22" s="67" customFormat="1" x14ac:dyDescent="0.25">
      <c r="A239" s="7">
        <v>6</v>
      </c>
      <c r="B239" s="69" t="s">
        <v>890</v>
      </c>
      <c r="C239" s="7">
        <v>102494</v>
      </c>
      <c r="D239" s="7" t="s">
        <v>2757</v>
      </c>
      <c r="E239" s="7" t="s">
        <v>2758</v>
      </c>
      <c r="F239" s="7" t="s">
        <v>2759</v>
      </c>
      <c r="G239" s="1">
        <v>42522</v>
      </c>
      <c r="H239" s="1">
        <v>43404</v>
      </c>
      <c r="I239" s="7">
        <v>69.77</v>
      </c>
      <c r="J239" s="7" t="s">
        <v>2740</v>
      </c>
      <c r="K239" s="7" t="s">
        <v>2741</v>
      </c>
      <c r="L239" s="7" t="s">
        <v>2741</v>
      </c>
      <c r="M239" s="7" t="s">
        <v>2130</v>
      </c>
      <c r="N239" s="68" t="s">
        <v>5047</v>
      </c>
      <c r="O239" s="35">
        <v>636955.44999999995</v>
      </c>
      <c r="P239" s="35">
        <v>112334.41</v>
      </c>
      <c r="Q239" s="35">
        <v>324652.89</v>
      </c>
      <c r="R239" s="35">
        <v>0</v>
      </c>
      <c r="S239" s="35">
        <v>213569.12</v>
      </c>
      <c r="T239" s="62">
        <f t="shared" si="3"/>
        <v>1287511.8700000001</v>
      </c>
      <c r="U239" s="4" t="s">
        <v>2756</v>
      </c>
      <c r="V239" s="66"/>
    </row>
    <row r="240" spans="1:22" s="67" customFormat="1" x14ac:dyDescent="0.25">
      <c r="A240" s="7">
        <v>7</v>
      </c>
      <c r="B240" s="69" t="s">
        <v>890</v>
      </c>
      <c r="C240" s="71">
        <v>102262</v>
      </c>
      <c r="D240" s="7" t="s">
        <v>2760</v>
      </c>
      <c r="E240" s="7" t="s">
        <v>2761</v>
      </c>
      <c r="F240" s="7" t="s">
        <v>2762</v>
      </c>
      <c r="G240" s="1">
        <v>42552</v>
      </c>
      <c r="H240" s="1">
        <v>43281</v>
      </c>
      <c r="I240" s="20">
        <v>0.78800000000000003</v>
      </c>
      <c r="J240" s="7" t="s">
        <v>2740</v>
      </c>
      <c r="K240" s="7" t="s">
        <v>2763</v>
      </c>
      <c r="L240" s="7" t="s">
        <v>2763</v>
      </c>
      <c r="M240" s="7" t="s">
        <v>2764</v>
      </c>
      <c r="N240" s="68" t="s">
        <v>5048</v>
      </c>
      <c r="O240" s="35">
        <v>760232.35</v>
      </c>
      <c r="P240" s="35">
        <v>134158.65</v>
      </c>
      <c r="Q240" s="35">
        <v>240623.49</v>
      </c>
      <c r="R240" s="35">
        <v>0</v>
      </c>
      <c r="S240" s="35">
        <v>216910.76</v>
      </c>
      <c r="T240" s="62">
        <f t="shared" si="3"/>
        <v>1351925.25</v>
      </c>
      <c r="U240" s="4" t="s">
        <v>33</v>
      </c>
      <c r="V240" s="66"/>
    </row>
    <row r="241" spans="1:22" s="67" customFormat="1" x14ac:dyDescent="0.25">
      <c r="A241" s="7">
        <v>8</v>
      </c>
      <c r="B241" s="72" t="s">
        <v>890</v>
      </c>
      <c r="C241" s="71">
        <v>108410</v>
      </c>
      <c r="D241" s="8" t="s">
        <v>2765</v>
      </c>
      <c r="E241" s="7" t="s">
        <v>2766</v>
      </c>
      <c r="F241" s="7" t="s">
        <v>2753</v>
      </c>
      <c r="G241" s="9">
        <v>42697</v>
      </c>
      <c r="H241" s="1">
        <v>43524</v>
      </c>
      <c r="I241" s="20">
        <v>0.88</v>
      </c>
      <c r="J241" s="7" t="s">
        <v>2740</v>
      </c>
      <c r="K241" s="7" t="s">
        <v>2763</v>
      </c>
      <c r="L241" s="7" t="s">
        <v>2763</v>
      </c>
      <c r="M241" s="7" t="s">
        <v>2764</v>
      </c>
      <c r="N241" s="68" t="s">
        <v>5049</v>
      </c>
      <c r="O241" s="35">
        <v>256036.4</v>
      </c>
      <c r="P241" s="35">
        <v>45182.89</v>
      </c>
      <c r="Q241" s="35">
        <v>41075.35</v>
      </c>
      <c r="R241" s="35">
        <v>0</v>
      </c>
      <c r="S241" s="35">
        <v>6496.84</v>
      </c>
      <c r="T241" s="62">
        <f t="shared" si="3"/>
        <v>348791.48</v>
      </c>
      <c r="U241" s="4" t="s">
        <v>33</v>
      </c>
      <c r="V241" s="66"/>
    </row>
    <row r="242" spans="1:22" s="67" customFormat="1" x14ac:dyDescent="0.25">
      <c r="A242" s="7">
        <v>9</v>
      </c>
      <c r="B242" s="7" t="s">
        <v>890</v>
      </c>
      <c r="C242" s="7">
        <v>107094</v>
      </c>
      <c r="D242" s="7" t="s">
        <v>2767</v>
      </c>
      <c r="E242" s="7" t="s">
        <v>2768</v>
      </c>
      <c r="F242" s="7" t="s">
        <v>2769</v>
      </c>
      <c r="G242" s="1">
        <v>42675</v>
      </c>
      <c r="H242" s="1">
        <v>43434</v>
      </c>
      <c r="I242" s="18">
        <v>0.85</v>
      </c>
      <c r="J242" s="7" t="s">
        <v>2740</v>
      </c>
      <c r="K242" s="7" t="s">
        <v>2763</v>
      </c>
      <c r="L242" s="7" t="s">
        <v>2763</v>
      </c>
      <c r="M242" s="7" t="s">
        <v>2764</v>
      </c>
      <c r="N242" s="68" t="s">
        <v>5050</v>
      </c>
      <c r="O242" s="35">
        <v>751689</v>
      </c>
      <c r="P242" s="35">
        <v>132651</v>
      </c>
      <c r="Q242" s="35">
        <v>156060</v>
      </c>
      <c r="R242" s="35">
        <v>0</v>
      </c>
      <c r="S242" s="35">
        <v>197676</v>
      </c>
      <c r="T242" s="62">
        <f t="shared" si="3"/>
        <v>1238076</v>
      </c>
      <c r="U242" s="4" t="s">
        <v>33</v>
      </c>
      <c r="V242" s="66"/>
    </row>
    <row r="243" spans="1:22" s="67" customFormat="1" x14ac:dyDescent="0.25">
      <c r="A243" s="7">
        <v>10</v>
      </c>
      <c r="B243" s="7" t="s">
        <v>1202</v>
      </c>
      <c r="C243" s="7">
        <v>112627</v>
      </c>
      <c r="D243" s="8" t="s">
        <v>2770</v>
      </c>
      <c r="E243" s="8" t="s">
        <v>2771</v>
      </c>
      <c r="F243" s="7" t="s">
        <v>2772</v>
      </c>
      <c r="G243" s="9">
        <v>42795</v>
      </c>
      <c r="H243" s="1">
        <v>43465</v>
      </c>
      <c r="I243" s="20">
        <v>0.62270000000000003</v>
      </c>
      <c r="J243" s="7" t="s">
        <v>2740</v>
      </c>
      <c r="K243" s="7" t="s">
        <v>2741</v>
      </c>
      <c r="L243" s="7" t="s">
        <v>2741</v>
      </c>
      <c r="M243" s="7" t="s">
        <v>898</v>
      </c>
      <c r="N243" s="68" t="s">
        <v>5051</v>
      </c>
      <c r="O243" s="35">
        <v>3219426.66</v>
      </c>
      <c r="P243" s="35">
        <v>568134.12</v>
      </c>
      <c r="Q243" s="35">
        <v>2295264.91</v>
      </c>
      <c r="R243" s="35">
        <v>0</v>
      </c>
      <c r="S243" s="35">
        <v>1876049.61</v>
      </c>
      <c r="T243" s="62">
        <f t="shared" si="3"/>
        <v>7958875.3000000007</v>
      </c>
      <c r="U243" s="4" t="s">
        <v>33</v>
      </c>
      <c r="V243" s="66"/>
    </row>
    <row r="244" spans="1:22" s="67" customFormat="1" x14ac:dyDescent="0.25">
      <c r="A244" s="7">
        <v>11</v>
      </c>
      <c r="B244" s="69" t="s">
        <v>1202</v>
      </c>
      <c r="C244" s="70">
        <v>112583</v>
      </c>
      <c r="D244" s="7" t="s">
        <v>2773</v>
      </c>
      <c r="E244" s="8" t="s">
        <v>2774</v>
      </c>
      <c r="F244" s="7" t="s">
        <v>2769</v>
      </c>
      <c r="G244" s="1">
        <v>43168</v>
      </c>
      <c r="H244" s="1">
        <v>43830</v>
      </c>
      <c r="I244" s="20">
        <v>0.53049999999999997</v>
      </c>
      <c r="J244" s="7" t="s">
        <v>2748</v>
      </c>
      <c r="K244" s="7" t="s">
        <v>2741</v>
      </c>
      <c r="L244" s="7" t="s">
        <v>2741</v>
      </c>
      <c r="M244" s="7" t="s">
        <v>898</v>
      </c>
      <c r="N244" s="68" t="s">
        <v>5052</v>
      </c>
      <c r="O244" s="35">
        <v>1050133.24</v>
      </c>
      <c r="P244" s="35">
        <v>185317.62</v>
      </c>
      <c r="Q244" s="35">
        <v>743933.78</v>
      </c>
      <c r="R244" s="35">
        <v>0</v>
      </c>
      <c r="S244" s="35">
        <v>361621.26</v>
      </c>
      <c r="T244" s="62">
        <f t="shared" si="3"/>
        <v>2341005.9</v>
      </c>
      <c r="U244" s="4" t="s">
        <v>2131</v>
      </c>
      <c r="V244" s="66"/>
    </row>
    <row r="245" spans="1:22" s="67" customFormat="1" x14ac:dyDescent="0.25">
      <c r="A245" s="7">
        <v>12</v>
      </c>
      <c r="B245" s="69" t="s">
        <v>1202</v>
      </c>
      <c r="C245" s="10">
        <v>113127</v>
      </c>
      <c r="D245" s="3" t="s">
        <v>2775</v>
      </c>
      <c r="E245" s="3" t="s">
        <v>2776</v>
      </c>
      <c r="F245" s="7" t="s">
        <v>2777</v>
      </c>
      <c r="G245" s="9">
        <v>42826</v>
      </c>
      <c r="H245" s="1">
        <v>43830</v>
      </c>
      <c r="I245" s="20">
        <v>0.53700000000000003</v>
      </c>
      <c r="J245" s="7" t="s">
        <v>2740</v>
      </c>
      <c r="K245" s="3" t="s">
        <v>2741</v>
      </c>
      <c r="L245" s="3" t="s">
        <v>2741</v>
      </c>
      <c r="M245" s="7" t="s">
        <v>2130</v>
      </c>
      <c r="N245" s="68" t="s">
        <v>5053</v>
      </c>
      <c r="O245" s="35">
        <v>1890693.17</v>
      </c>
      <c r="P245" s="35">
        <v>333651.73</v>
      </c>
      <c r="Q245" s="35">
        <v>1296193.1000000001</v>
      </c>
      <c r="R245" s="35">
        <v>0</v>
      </c>
      <c r="S245" s="35">
        <v>668902.22</v>
      </c>
      <c r="T245" s="62">
        <f t="shared" si="3"/>
        <v>4189440.2199999997</v>
      </c>
      <c r="U245" s="4" t="s">
        <v>2756</v>
      </c>
      <c r="V245" s="66"/>
    </row>
    <row r="246" spans="1:22" s="67" customFormat="1" x14ac:dyDescent="0.25">
      <c r="A246" s="7">
        <v>13</v>
      </c>
      <c r="B246" s="7" t="s">
        <v>1277</v>
      </c>
      <c r="C246" s="7">
        <v>116726</v>
      </c>
      <c r="D246" s="7" t="s">
        <v>2778</v>
      </c>
      <c r="E246" s="7" t="s">
        <v>2779</v>
      </c>
      <c r="F246" s="7" t="s">
        <v>2780</v>
      </c>
      <c r="G246" s="1">
        <v>43056</v>
      </c>
      <c r="H246" s="1">
        <v>44302</v>
      </c>
      <c r="I246" s="18">
        <v>0.98</v>
      </c>
      <c r="J246" s="7" t="s">
        <v>2740</v>
      </c>
      <c r="K246" s="7" t="s">
        <v>2741</v>
      </c>
      <c r="L246" s="7" t="s">
        <v>2741</v>
      </c>
      <c r="M246" s="7" t="s">
        <v>2779</v>
      </c>
      <c r="N246" s="68" t="s">
        <v>882</v>
      </c>
      <c r="O246" s="35">
        <v>18222903.010000002</v>
      </c>
      <c r="P246" s="35">
        <v>3215806.41</v>
      </c>
      <c r="Q246" s="35">
        <v>437524.68</v>
      </c>
      <c r="R246" s="35">
        <v>0</v>
      </c>
      <c r="S246" s="35">
        <v>83776</v>
      </c>
      <c r="T246" s="62">
        <f t="shared" si="3"/>
        <v>21960010.100000001</v>
      </c>
      <c r="U246" s="4" t="s">
        <v>2756</v>
      </c>
      <c r="V246" s="66"/>
    </row>
    <row r="247" spans="1:22" s="67" customFormat="1" x14ac:dyDescent="0.25">
      <c r="A247" s="7">
        <v>14</v>
      </c>
      <c r="B247" s="7" t="s">
        <v>2781</v>
      </c>
      <c r="C247" s="7">
        <v>118085</v>
      </c>
      <c r="D247" s="7" t="s">
        <v>2782</v>
      </c>
      <c r="E247" s="7" t="s">
        <v>2783</v>
      </c>
      <c r="F247" s="7" t="s">
        <v>2784</v>
      </c>
      <c r="G247" s="1">
        <v>42248</v>
      </c>
      <c r="H247" s="1">
        <v>42947</v>
      </c>
      <c r="I247" s="18">
        <v>0.98</v>
      </c>
      <c r="J247" s="7" t="s">
        <v>2740</v>
      </c>
      <c r="K247" s="7" t="s">
        <v>2741</v>
      </c>
      <c r="L247" s="7" t="s">
        <v>2741</v>
      </c>
      <c r="M247" s="7" t="s">
        <v>226</v>
      </c>
      <c r="N247" s="68" t="s">
        <v>880</v>
      </c>
      <c r="O247" s="35">
        <v>78624996.530000001</v>
      </c>
      <c r="P247" s="35">
        <v>12024999.390000001</v>
      </c>
      <c r="Q247" s="35">
        <v>1850000</v>
      </c>
      <c r="R247" s="35">
        <v>0</v>
      </c>
      <c r="S247" s="35">
        <v>990041.92</v>
      </c>
      <c r="T247" s="62">
        <f t="shared" si="3"/>
        <v>93490037.840000004</v>
      </c>
      <c r="U247" s="4" t="s">
        <v>2131</v>
      </c>
      <c r="V247" s="66"/>
    </row>
    <row r="248" spans="1:22" s="67" customFormat="1" ht="15.75" x14ac:dyDescent="0.25">
      <c r="A248" s="64"/>
      <c r="B248" s="57" t="s">
        <v>2788</v>
      </c>
      <c r="C248" s="64"/>
      <c r="D248" s="64"/>
      <c r="E248" s="64"/>
      <c r="F248" s="64"/>
      <c r="G248" s="64"/>
      <c r="H248" s="64"/>
      <c r="I248" s="64"/>
      <c r="J248" s="64"/>
      <c r="K248" s="64"/>
      <c r="L248" s="64"/>
      <c r="M248" s="64"/>
      <c r="N248" s="65"/>
      <c r="O248" s="35"/>
      <c r="P248" s="35"/>
      <c r="Q248" s="35"/>
      <c r="R248" s="35"/>
      <c r="S248" s="35"/>
      <c r="T248" s="62"/>
      <c r="U248" s="65"/>
      <c r="V248" s="66"/>
    </row>
    <row r="249" spans="1:22" s="67" customFormat="1" x14ac:dyDescent="0.25">
      <c r="A249" s="7">
        <v>1</v>
      </c>
      <c r="B249" s="28" t="s">
        <v>1305</v>
      </c>
      <c r="C249" s="7">
        <v>117826</v>
      </c>
      <c r="D249" s="7" t="s">
        <v>2785</v>
      </c>
      <c r="E249" s="7" t="s">
        <v>2786</v>
      </c>
      <c r="F249" s="7" t="s">
        <v>2787</v>
      </c>
      <c r="G249" s="1">
        <v>42919</v>
      </c>
      <c r="H249" s="1">
        <v>44076</v>
      </c>
      <c r="I249" s="18">
        <v>0.85</v>
      </c>
      <c r="J249" s="7" t="s">
        <v>2740</v>
      </c>
      <c r="K249" s="7" t="s">
        <v>2788</v>
      </c>
      <c r="L249" s="7" t="s">
        <v>2788</v>
      </c>
      <c r="M249" s="7" t="s">
        <v>226</v>
      </c>
      <c r="N249" s="21" t="s">
        <v>880</v>
      </c>
      <c r="O249" s="35">
        <v>58028352.280000001</v>
      </c>
      <c r="P249" s="35">
        <v>8874924.4700000007</v>
      </c>
      <c r="Q249" s="35" t="s">
        <v>2789</v>
      </c>
      <c r="R249" s="35">
        <v>0</v>
      </c>
      <c r="S249" s="35">
        <v>0</v>
      </c>
      <c r="T249" s="62" t="e">
        <f t="shared" si="3"/>
        <v>#VALUE!</v>
      </c>
      <c r="U249" s="4" t="s">
        <v>33</v>
      </c>
      <c r="V249" s="66"/>
    </row>
    <row r="250" spans="1:22" s="67" customFormat="1" x14ac:dyDescent="0.25">
      <c r="A250" s="7">
        <v>2</v>
      </c>
      <c r="B250" s="28" t="s">
        <v>1277</v>
      </c>
      <c r="C250" s="7">
        <v>117176</v>
      </c>
      <c r="D250" s="7" t="s">
        <v>2790</v>
      </c>
      <c r="E250" s="7" t="s">
        <v>2791</v>
      </c>
      <c r="F250" s="7" t="s">
        <v>2792</v>
      </c>
      <c r="G250" s="1">
        <v>43010</v>
      </c>
      <c r="H250" s="1">
        <v>43831</v>
      </c>
      <c r="I250" s="18">
        <v>0.85</v>
      </c>
      <c r="J250" s="7" t="s">
        <v>2740</v>
      </c>
      <c r="K250" s="7" t="s">
        <v>2788</v>
      </c>
      <c r="L250" s="7" t="s">
        <v>2788</v>
      </c>
      <c r="M250" s="7" t="s">
        <v>226</v>
      </c>
      <c r="N250" s="21" t="s">
        <v>882</v>
      </c>
      <c r="O250" s="35">
        <v>2136832.4300000002</v>
      </c>
      <c r="P250" s="35">
        <v>326809.65999999997</v>
      </c>
      <c r="Q250" s="35">
        <v>50278.41</v>
      </c>
      <c r="R250" s="35">
        <v>0</v>
      </c>
      <c r="S250" s="35">
        <v>155319.26999999999</v>
      </c>
      <c r="T250" s="62">
        <f t="shared" si="3"/>
        <v>2669239.7700000005</v>
      </c>
      <c r="U250" s="4" t="s">
        <v>33</v>
      </c>
      <c r="V250" s="66"/>
    </row>
    <row r="251" spans="1:22" s="67" customFormat="1" x14ac:dyDescent="0.25">
      <c r="A251" s="7">
        <v>3</v>
      </c>
      <c r="B251" s="28" t="s">
        <v>890</v>
      </c>
      <c r="C251" s="7">
        <v>104665</v>
      </c>
      <c r="D251" s="7" t="s">
        <v>2793</v>
      </c>
      <c r="E251" s="7" t="s">
        <v>2794</v>
      </c>
      <c r="F251" s="7" t="s">
        <v>2795</v>
      </c>
      <c r="G251" s="1">
        <v>43131</v>
      </c>
      <c r="H251" s="1">
        <v>43343</v>
      </c>
      <c r="I251" s="18">
        <v>0.68</v>
      </c>
      <c r="J251" s="7" t="s">
        <v>2740</v>
      </c>
      <c r="K251" s="7" t="s">
        <v>2788</v>
      </c>
      <c r="L251" s="7" t="s">
        <v>2788</v>
      </c>
      <c r="M251" s="7" t="s">
        <v>2130</v>
      </c>
      <c r="N251" s="21" t="s">
        <v>875</v>
      </c>
      <c r="O251" s="35">
        <v>327753.17</v>
      </c>
      <c r="P251" s="35">
        <v>57838.8</v>
      </c>
      <c r="Q251" s="35">
        <v>96397.99</v>
      </c>
      <c r="R251" s="35">
        <v>96397.99</v>
      </c>
      <c r="S251" s="35">
        <v>0</v>
      </c>
      <c r="T251" s="62">
        <f t="shared" si="3"/>
        <v>481989.95999999996</v>
      </c>
      <c r="U251" s="4" t="s">
        <v>33</v>
      </c>
      <c r="V251" s="66"/>
    </row>
    <row r="252" spans="1:22" s="67" customFormat="1" x14ac:dyDescent="0.25">
      <c r="A252" s="7">
        <v>4</v>
      </c>
      <c r="B252" s="28" t="s">
        <v>890</v>
      </c>
      <c r="C252" s="7">
        <v>104473</v>
      </c>
      <c r="D252" s="7" t="s">
        <v>2796</v>
      </c>
      <c r="E252" s="7" t="s">
        <v>2797</v>
      </c>
      <c r="F252" s="7" t="s">
        <v>2798</v>
      </c>
      <c r="G252" s="1">
        <v>43068</v>
      </c>
      <c r="H252" s="1">
        <v>43404</v>
      </c>
      <c r="I252" s="18">
        <v>0.68</v>
      </c>
      <c r="J252" s="7" t="s">
        <v>2740</v>
      </c>
      <c r="K252" s="7" t="s">
        <v>2788</v>
      </c>
      <c r="L252" s="7" t="s">
        <v>2788</v>
      </c>
      <c r="M252" s="7" t="s">
        <v>2130</v>
      </c>
      <c r="N252" s="21" t="s">
        <v>875</v>
      </c>
      <c r="O252" s="35">
        <v>353025.06</v>
      </c>
      <c r="P252" s="35">
        <v>62298.54</v>
      </c>
      <c r="Q252" s="35">
        <v>103830.9</v>
      </c>
      <c r="R252" s="35">
        <v>103830.9</v>
      </c>
      <c r="S252" s="35">
        <v>17912.5</v>
      </c>
      <c r="T252" s="62">
        <f t="shared" si="3"/>
        <v>537067</v>
      </c>
      <c r="U252" s="4" t="s">
        <v>33</v>
      </c>
      <c r="V252" s="66"/>
    </row>
    <row r="253" spans="1:22" s="67" customFormat="1" x14ac:dyDescent="0.25">
      <c r="A253" s="7">
        <v>5</v>
      </c>
      <c r="B253" s="28" t="s">
        <v>1202</v>
      </c>
      <c r="C253" s="7">
        <v>114828</v>
      </c>
      <c r="D253" s="7" t="s">
        <v>2799</v>
      </c>
      <c r="E253" s="7" t="s">
        <v>2800</v>
      </c>
      <c r="F253" s="7" t="s">
        <v>2801</v>
      </c>
      <c r="G253" s="1">
        <v>43200</v>
      </c>
      <c r="H253" s="1">
        <v>43524</v>
      </c>
      <c r="I253" s="18" t="s">
        <v>2802</v>
      </c>
      <c r="J253" s="7" t="s">
        <v>2740</v>
      </c>
      <c r="K253" s="7" t="s">
        <v>2788</v>
      </c>
      <c r="L253" s="7" t="s">
        <v>2788</v>
      </c>
      <c r="M253" s="7" t="s">
        <v>2130</v>
      </c>
      <c r="N253" s="21" t="s">
        <v>875</v>
      </c>
      <c r="O253" s="35">
        <v>3532452.1</v>
      </c>
      <c r="P253" s="35">
        <v>623373.9</v>
      </c>
      <c r="Q253" s="35">
        <v>1636920</v>
      </c>
      <c r="R253" s="35">
        <v>1636920</v>
      </c>
      <c r="S253" s="35">
        <v>1100621.74</v>
      </c>
      <c r="T253" s="62">
        <f t="shared" si="3"/>
        <v>6893367.7400000002</v>
      </c>
      <c r="U253" s="4" t="s">
        <v>33</v>
      </c>
      <c r="V253" s="66"/>
    </row>
    <row r="254" spans="1:22" s="67" customFormat="1" x14ac:dyDescent="0.25">
      <c r="A254" s="7">
        <v>6</v>
      </c>
      <c r="B254" s="28" t="s">
        <v>890</v>
      </c>
      <c r="C254" s="7">
        <v>104617</v>
      </c>
      <c r="D254" s="7" t="s">
        <v>2803</v>
      </c>
      <c r="E254" s="7" t="s">
        <v>2804</v>
      </c>
      <c r="F254" s="7" t="s">
        <v>2805</v>
      </c>
      <c r="G254" s="1">
        <v>43131</v>
      </c>
      <c r="H254" s="1">
        <v>43465</v>
      </c>
      <c r="I254" s="18">
        <v>0.68</v>
      </c>
      <c r="J254" s="7" t="s">
        <v>2740</v>
      </c>
      <c r="K254" s="7" t="s">
        <v>2788</v>
      </c>
      <c r="L254" s="7" t="s">
        <v>2788</v>
      </c>
      <c r="M254" s="7" t="s">
        <v>2130</v>
      </c>
      <c r="N254" s="21" t="s">
        <v>875</v>
      </c>
      <c r="O254" s="35">
        <v>756500</v>
      </c>
      <c r="P254" s="35">
        <v>133500</v>
      </c>
      <c r="Q254" s="35">
        <v>222500</v>
      </c>
      <c r="R254" s="35">
        <v>222500</v>
      </c>
      <c r="S254" s="35">
        <v>211375.01</v>
      </c>
      <c r="T254" s="62">
        <f t="shared" si="3"/>
        <v>1323875.01</v>
      </c>
      <c r="U254" s="4" t="s">
        <v>33</v>
      </c>
      <c r="V254" s="66"/>
    </row>
    <row r="255" spans="1:22" s="67" customFormat="1" x14ac:dyDescent="0.25">
      <c r="A255" s="7">
        <v>7</v>
      </c>
      <c r="B255" s="28" t="s">
        <v>2806</v>
      </c>
      <c r="C255" s="7">
        <v>11721</v>
      </c>
      <c r="D255" s="7" t="s">
        <v>2807</v>
      </c>
      <c r="E255" s="7" t="s">
        <v>2808</v>
      </c>
      <c r="F255" s="7" t="s">
        <v>2809</v>
      </c>
      <c r="G255" s="1">
        <v>43185</v>
      </c>
      <c r="H255" s="1">
        <v>43890</v>
      </c>
      <c r="I255" s="18">
        <v>0.85</v>
      </c>
      <c r="J255" s="7" t="s">
        <v>2740</v>
      </c>
      <c r="K255" s="7" t="s">
        <v>2788</v>
      </c>
      <c r="L255" s="7" t="s">
        <v>2788</v>
      </c>
      <c r="M255" s="7" t="s">
        <v>226</v>
      </c>
      <c r="N255" s="21" t="s">
        <v>878</v>
      </c>
      <c r="O255" s="35">
        <v>2477929.75</v>
      </c>
      <c r="P255" s="35">
        <v>378977.44</v>
      </c>
      <c r="Q255" s="35">
        <v>58304.28</v>
      </c>
      <c r="R255" s="35">
        <v>0</v>
      </c>
      <c r="S255" s="35">
        <v>0</v>
      </c>
      <c r="T255" s="62">
        <f t="shared" si="3"/>
        <v>2915211.4699999997</v>
      </c>
      <c r="U255" s="4" t="s">
        <v>33</v>
      </c>
      <c r="V255" s="66"/>
    </row>
    <row r="256" spans="1:22" s="67" customFormat="1" x14ac:dyDescent="0.25">
      <c r="A256" s="7">
        <v>8</v>
      </c>
      <c r="B256" s="28" t="s">
        <v>890</v>
      </c>
      <c r="C256" s="7">
        <v>108695</v>
      </c>
      <c r="D256" s="7" t="s">
        <v>2810</v>
      </c>
      <c r="E256" s="7" t="s">
        <v>2811</v>
      </c>
      <c r="F256" s="7" t="s">
        <v>2812</v>
      </c>
      <c r="G256" s="1">
        <v>43178</v>
      </c>
      <c r="H256" s="1">
        <v>43465</v>
      </c>
      <c r="I256" s="18">
        <v>0.68</v>
      </c>
      <c r="J256" s="7" t="s">
        <v>2740</v>
      </c>
      <c r="K256" s="7" t="s">
        <v>2788</v>
      </c>
      <c r="L256" s="7" t="s">
        <v>2788</v>
      </c>
      <c r="M256" s="7" t="s">
        <v>2130</v>
      </c>
      <c r="N256" s="21" t="s">
        <v>875</v>
      </c>
      <c r="O256" s="35">
        <v>739296</v>
      </c>
      <c r="P256" s="35">
        <v>130464</v>
      </c>
      <c r="Q256" s="35">
        <v>217440</v>
      </c>
      <c r="R256" s="35">
        <v>217440</v>
      </c>
      <c r="S256" s="35">
        <v>206568</v>
      </c>
      <c r="T256" s="62">
        <f t="shared" si="3"/>
        <v>1293768</v>
      </c>
      <c r="U256" s="4" t="s">
        <v>33</v>
      </c>
      <c r="V256" s="66"/>
    </row>
    <row r="257" spans="1:22" s="67" customFormat="1" x14ac:dyDescent="0.25">
      <c r="A257" s="7">
        <v>9</v>
      </c>
      <c r="B257" s="7" t="s">
        <v>1305</v>
      </c>
      <c r="C257" s="7">
        <v>117825</v>
      </c>
      <c r="D257" s="7" t="s">
        <v>2813</v>
      </c>
      <c r="E257" s="7" t="s">
        <v>2814</v>
      </c>
      <c r="F257" s="7" t="s">
        <v>2815</v>
      </c>
      <c r="G257" s="7" t="s">
        <v>916</v>
      </c>
      <c r="H257" s="7" t="s">
        <v>2816</v>
      </c>
      <c r="I257" s="18">
        <v>0.85</v>
      </c>
      <c r="J257" s="7" t="s">
        <v>2740</v>
      </c>
      <c r="K257" s="7" t="s">
        <v>2817</v>
      </c>
      <c r="L257" s="7" t="s">
        <v>2817</v>
      </c>
      <c r="M257" s="7" t="s">
        <v>226</v>
      </c>
      <c r="N257" s="21" t="s">
        <v>880</v>
      </c>
      <c r="O257" s="35">
        <v>58934879.149999999</v>
      </c>
      <c r="P257" s="35">
        <v>9013569.75</v>
      </c>
      <c r="Q257" s="35">
        <v>1386703.04</v>
      </c>
      <c r="R257" s="35">
        <v>0</v>
      </c>
      <c r="S257" s="35">
        <v>2871341.13</v>
      </c>
      <c r="T257" s="62">
        <f t="shared" si="3"/>
        <v>72206493.070000008</v>
      </c>
      <c r="U257" s="4" t="s">
        <v>2818</v>
      </c>
      <c r="V257" s="66"/>
    </row>
    <row r="258" spans="1:22" s="67" customFormat="1" x14ac:dyDescent="0.25">
      <c r="A258" s="7">
        <v>10</v>
      </c>
      <c r="B258" s="28" t="s">
        <v>890</v>
      </c>
      <c r="C258" s="7">
        <v>102387</v>
      </c>
      <c r="D258" s="7" t="s">
        <v>2819</v>
      </c>
      <c r="E258" s="7" t="s">
        <v>2820</v>
      </c>
      <c r="F258" s="7" t="s">
        <v>2821</v>
      </c>
      <c r="G258" s="7" t="s">
        <v>808</v>
      </c>
      <c r="H258" s="7" t="s">
        <v>193</v>
      </c>
      <c r="I258" s="18">
        <v>0.68</v>
      </c>
      <c r="J258" s="7" t="s">
        <v>2740</v>
      </c>
      <c r="K258" s="7" t="s">
        <v>2817</v>
      </c>
      <c r="L258" s="7" t="s">
        <v>2817</v>
      </c>
      <c r="M258" s="7" t="s">
        <v>2130</v>
      </c>
      <c r="N258" s="21" t="s">
        <v>875</v>
      </c>
      <c r="O258" s="35">
        <v>734400</v>
      </c>
      <c r="P258" s="35">
        <v>129600</v>
      </c>
      <c r="Q258" s="35">
        <v>216000</v>
      </c>
      <c r="R258" s="35">
        <v>216000</v>
      </c>
      <c r="S258" s="35">
        <v>205200</v>
      </c>
      <c r="T258" s="62">
        <f t="shared" si="3"/>
        <v>1285200</v>
      </c>
      <c r="U258" s="4" t="s">
        <v>2818</v>
      </c>
      <c r="V258" s="66"/>
    </row>
    <row r="259" spans="1:22" s="67" customFormat="1" x14ac:dyDescent="0.25">
      <c r="A259" s="7">
        <v>11</v>
      </c>
      <c r="B259" s="28" t="s">
        <v>890</v>
      </c>
      <c r="C259" s="7">
        <v>104315</v>
      </c>
      <c r="D259" s="7" t="s">
        <v>2822</v>
      </c>
      <c r="E259" s="7" t="s">
        <v>2823</v>
      </c>
      <c r="F259" s="7" t="s">
        <v>2824</v>
      </c>
      <c r="G259" s="7" t="s">
        <v>2825</v>
      </c>
      <c r="H259" s="7" t="s">
        <v>193</v>
      </c>
      <c r="I259" s="18">
        <v>0.68</v>
      </c>
      <c r="J259" s="7" t="s">
        <v>2740</v>
      </c>
      <c r="K259" s="7" t="s">
        <v>2817</v>
      </c>
      <c r="L259" s="7" t="s">
        <v>2817</v>
      </c>
      <c r="M259" s="7" t="s">
        <v>2130</v>
      </c>
      <c r="N259" s="21" t="s">
        <v>875</v>
      </c>
      <c r="O259" s="35">
        <v>296408.45</v>
      </c>
      <c r="P259" s="35">
        <v>52307.37</v>
      </c>
      <c r="Q259" s="35">
        <v>87178.96</v>
      </c>
      <c r="R259" s="35">
        <v>87178.96</v>
      </c>
      <c r="S259" s="35">
        <v>82932.52</v>
      </c>
      <c r="T259" s="62">
        <f t="shared" si="3"/>
        <v>518827.30000000005</v>
      </c>
      <c r="U259" s="4" t="s">
        <v>2818</v>
      </c>
      <c r="V259" s="66"/>
    </row>
    <row r="260" spans="1:22" s="67" customFormat="1" x14ac:dyDescent="0.25">
      <c r="A260" s="7">
        <v>12</v>
      </c>
      <c r="B260" s="28" t="s">
        <v>890</v>
      </c>
      <c r="C260" s="7">
        <v>104209</v>
      </c>
      <c r="D260" s="7" t="s">
        <v>2826</v>
      </c>
      <c r="E260" s="7" t="s">
        <v>2827</v>
      </c>
      <c r="F260" s="7" t="s">
        <v>2828</v>
      </c>
      <c r="G260" s="7" t="s">
        <v>621</v>
      </c>
      <c r="H260" s="7" t="s">
        <v>193</v>
      </c>
      <c r="I260" s="18">
        <v>0.68</v>
      </c>
      <c r="J260" s="7" t="s">
        <v>2740</v>
      </c>
      <c r="K260" s="7" t="s">
        <v>2817</v>
      </c>
      <c r="L260" s="7" t="s">
        <v>2817</v>
      </c>
      <c r="M260" s="7" t="s">
        <v>2130</v>
      </c>
      <c r="N260" s="21" t="s">
        <v>875</v>
      </c>
      <c r="O260" s="35">
        <v>599399.6</v>
      </c>
      <c r="P260" s="35">
        <v>105776.4</v>
      </c>
      <c r="Q260" s="35">
        <v>176294</v>
      </c>
      <c r="R260" s="35">
        <v>176294</v>
      </c>
      <c r="S260" s="35">
        <v>167568.75</v>
      </c>
      <c r="T260" s="62">
        <f t="shared" si="3"/>
        <v>1049038.75</v>
      </c>
      <c r="U260" s="4" t="s">
        <v>2818</v>
      </c>
      <c r="V260" s="66"/>
    </row>
    <row r="261" spans="1:22" s="67" customFormat="1" x14ac:dyDescent="0.25">
      <c r="A261" s="7">
        <v>13</v>
      </c>
      <c r="B261" s="28" t="s">
        <v>1202</v>
      </c>
      <c r="C261" s="7">
        <v>112447</v>
      </c>
      <c r="D261" s="7" t="s">
        <v>2829</v>
      </c>
      <c r="E261" s="7" t="s">
        <v>2830</v>
      </c>
      <c r="F261" s="7" t="s">
        <v>2831</v>
      </c>
      <c r="G261" s="7" t="s">
        <v>252</v>
      </c>
      <c r="H261" s="7" t="s">
        <v>75</v>
      </c>
      <c r="I261" s="20">
        <v>0.60780000000000001</v>
      </c>
      <c r="J261" s="7" t="s">
        <v>2740</v>
      </c>
      <c r="K261" s="7" t="s">
        <v>2817</v>
      </c>
      <c r="L261" s="7" t="s">
        <v>2817</v>
      </c>
      <c r="M261" s="7" t="s">
        <v>2130</v>
      </c>
      <c r="N261" s="21" t="s">
        <v>875</v>
      </c>
      <c r="O261" s="35">
        <v>1054019.55</v>
      </c>
      <c r="P261" s="35">
        <v>186003.45</v>
      </c>
      <c r="Q261" s="35">
        <v>494119.61</v>
      </c>
      <c r="R261" s="35">
        <v>494119.61</v>
      </c>
      <c r="S261" s="35">
        <v>329487.08</v>
      </c>
      <c r="T261" s="62">
        <f t="shared" si="3"/>
        <v>2063629.69</v>
      </c>
      <c r="U261" s="4" t="s">
        <v>2818</v>
      </c>
      <c r="V261" s="66"/>
    </row>
    <row r="262" spans="1:22" s="67" customFormat="1" x14ac:dyDescent="0.25">
      <c r="A262" s="7">
        <v>14</v>
      </c>
      <c r="B262" s="28" t="s">
        <v>1202</v>
      </c>
      <c r="C262" s="7">
        <v>112554</v>
      </c>
      <c r="D262" s="7" t="s">
        <v>2832</v>
      </c>
      <c r="E262" s="7" t="s">
        <v>2833</v>
      </c>
      <c r="F262" s="7" t="s">
        <v>2834</v>
      </c>
      <c r="G262" s="7" t="s">
        <v>252</v>
      </c>
      <c r="H262" s="7" t="s">
        <v>75</v>
      </c>
      <c r="I262" s="20">
        <v>0.6038</v>
      </c>
      <c r="J262" s="7" t="s">
        <v>2740</v>
      </c>
      <c r="K262" s="7" t="s">
        <v>2817</v>
      </c>
      <c r="L262" s="7" t="s">
        <v>2817</v>
      </c>
      <c r="M262" s="7" t="s">
        <v>2130</v>
      </c>
      <c r="N262" s="21" t="s">
        <v>875</v>
      </c>
      <c r="O262" s="35">
        <v>2535808.9500000002</v>
      </c>
      <c r="P262" s="35">
        <v>447495.7</v>
      </c>
      <c r="Q262" s="35">
        <v>1216300.8400000001</v>
      </c>
      <c r="R262" s="35">
        <v>1216300.8400000001</v>
      </c>
      <c r="S262" s="35">
        <v>5483.28</v>
      </c>
      <c r="T262" s="62">
        <f t="shared" si="3"/>
        <v>4205088.7700000005</v>
      </c>
      <c r="U262" s="4" t="s">
        <v>2818</v>
      </c>
      <c r="V262" s="66"/>
    </row>
    <row r="263" spans="1:22" s="67" customFormat="1" x14ac:dyDescent="0.25">
      <c r="A263" s="7">
        <v>15</v>
      </c>
      <c r="B263" s="7" t="s">
        <v>1305</v>
      </c>
      <c r="C263" s="7">
        <v>117824</v>
      </c>
      <c r="D263" s="7" t="s">
        <v>2835</v>
      </c>
      <c r="E263" s="7" t="s">
        <v>2836</v>
      </c>
      <c r="F263" s="7" t="s">
        <v>2837</v>
      </c>
      <c r="G263" s="7" t="s">
        <v>916</v>
      </c>
      <c r="H263" s="7" t="s">
        <v>2838</v>
      </c>
      <c r="I263" s="18">
        <v>0.85</v>
      </c>
      <c r="J263" s="7" t="s">
        <v>2740</v>
      </c>
      <c r="K263" s="7" t="s">
        <v>2817</v>
      </c>
      <c r="L263" s="7" t="s">
        <v>2817</v>
      </c>
      <c r="M263" s="7" t="s">
        <v>226</v>
      </c>
      <c r="N263" s="21" t="s">
        <v>880</v>
      </c>
      <c r="O263" s="35">
        <v>36198078.640000001</v>
      </c>
      <c r="P263" s="35">
        <v>5536176.7300000004</v>
      </c>
      <c r="Q263" s="35">
        <v>851719.5</v>
      </c>
      <c r="R263" s="35">
        <v>0</v>
      </c>
      <c r="S263" s="35">
        <v>49087.5</v>
      </c>
      <c r="T263" s="62">
        <f t="shared" si="3"/>
        <v>42635062.370000005</v>
      </c>
      <c r="U263" s="4" t="s">
        <v>2818</v>
      </c>
      <c r="V263" s="66"/>
    </row>
    <row r="264" spans="1:22" s="67" customFormat="1" x14ac:dyDescent="0.25">
      <c r="A264" s="7">
        <v>16</v>
      </c>
      <c r="B264" s="28" t="s">
        <v>890</v>
      </c>
      <c r="C264" s="7">
        <v>109276</v>
      </c>
      <c r="D264" s="7" t="s">
        <v>2839</v>
      </c>
      <c r="E264" s="7" t="s">
        <v>2840</v>
      </c>
      <c r="F264" s="7" t="s">
        <v>2831</v>
      </c>
      <c r="G264" s="7" t="s">
        <v>1950</v>
      </c>
      <c r="H264" s="7" t="s">
        <v>80</v>
      </c>
      <c r="I264" s="20">
        <v>0.74370000000000003</v>
      </c>
      <c r="J264" s="7" t="s">
        <v>2740</v>
      </c>
      <c r="K264" s="7" t="s">
        <v>2817</v>
      </c>
      <c r="L264" s="7" t="s">
        <v>2817</v>
      </c>
      <c r="M264" s="7" t="s">
        <v>2130</v>
      </c>
      <c r="N264" s="21" t="s">
        <v>875</v>
      </c>
      <c r="O264" s="35">
        <v>760291</v>
      </c>
      <c r="P264" s="35">
        <v>134169</v>
      </c>
      <c r="Q264" s="35">
        <v>127794.59</v>
      </c>
      <c r="R264" s="35">
        <v>127794.59</v>
      </c>
      <c r="S264" s="35">
        <v>203376.95</v>
      </c>
      <c r="T264" s="62">
        <f t="shared" si="3"/>
        <v>1225631.54</v>
      </c>
      <c r="U264" s="4" t="s">
        <v>2818</v>
      </c>
      <c r="V264" s="66"/>
    </row>
    <row r="265" spans="1:22" s="67" customFormat="1" x14ac:dyDescent="0.25">
      <c r="A265" s="7">
        <v>17</v>
      </c>
      <c r="B265" s="28" t="s">
        <v>890</v>
      </c>
      <c r="C265" s="7">
        <v>104374</v>
      </c>
      <c r="D265" s="7" t="s">
        <v>2841</v>
      </c>
      <c r="E265" s="7" t="s">
        <v>2842</v>
      </c>
      <c r="F265" s="7" t="s">
        <v>2843</v>
      </c>
      <c r="G265" s="7" t="s">
        <v>1771</v>
      </c>
      <c r="H265" s="7" t="s">
        <v>258</v>
      </c>
      <c r="I265" s="18">
        <v>0.68</v>
      </c>
      <c r="J265" s="7" t="s">
        <v>2740</v>
      </c>
      <c r="K265" s="7" t="s">
        <v>2817</v>
      </c>
      <c r="L265" s="7" t="s">
        <v>2817</v>
      </c>
      <c r="M265" s="7" t="s">
        <v>2130</v>
      </c>
      <c r="N265" s="21" t="s">
        <v>875</v>
      </c>
      <c r="O265" s="35">
        <v>740111.29</v>
      </c>
      <c r="P265" s="35">
        <v>130607.88</v>
      </c>
      <c r="Q265" s="35">
        <v>217679.79</v>
      </c>
      <c r="R265" s="35">
        <v>217679.79</v>
      </c>
      <c r="S265" s="35">
        <v>206795.81</v>
      </c>
      <c r="T265" s="62">
        <f t="shared" ref="T265:T328" si="4">O265+P265+Q265+S265</f>
        <v>1295194.77</v>
      </c>
      <c r="U265" s="4" t="s">
        <v>2818</v>
      </c>
      <c r="V265" s="66"/>
    </row>
    <row r="266" spans="1:22" s="67" customFormat="1" x14ac:dyDescent="0.25">
      <c r="A266" s="7">
        <v>18</v>
      </c>
      <c r="B266" s="7" t="s">
        <v>890</v>
      </c>
      <c r="C266" s="7">
        <v>103144</v>
      </c>
      <c r="D266" s="7" t="s">
        <v>2844</v>
      </c>
      <c r="E266" s="7" t="s">
        <v>2845</v>
      </c>
      <c r="F266" s="7" t="s">
        <v>2846</v>
      </c>
      <c r="G266" s="7">
        <v>43020</v>
      </c>
      <c r="H266" s="7">
        <v>43358</v>
      </c>
      <c r="I266" s="20">
        <v>0.67979999999999996</v>
      </c>
      <c r="J266" s="7" t="s">
        <v>2740</v>
      </c>
      <c r="K266" s="7" t="s">
        <v>2847</v>
      </c>
      <c r="L266" s="7" t="s">
        <v>2847</v>
      </c>
      <c r="M266" s="7" t="s">
        <v>2130</v>
      </c>
      <c r="N266" s="21" t="s">
        <v>875</v>
      </c>
      <c r="O266" s="35">
        <v>475352.97</v>
      </c>
      <c r="P266" s="35">
        <v>83885.820000000007</v>
      </c>
      <c r="Q266" s="35">
        <v>139984.5</v>
      </c>
      <c r="R266" s="35">
        <v>139984.5</v>
      </c>
      <c r="S266" s="35">
        <v>142546.35</v>
      </c>
      <c r="T266" s="62">
        <f t="shared" si="4"/>
        <v>841769.64</v>
      </c>
      <c r="U266" s="4" t="s">
        <v>33</v>
      </c>
      <c r="V266" s="66"/>
    </row>
    <row r="267" spans="1:22" s="67" customFormat="1" x14ac:dyDescent="0.25">
      <c r="A267" s="7">
        <v>19</v>
      </c>
      <c r="B267" s="7" t="s">
        <v>2848</v>
      </c>
      <c r="C267" s="7">
        <v>117906</v>
      </c>
      <c r="D267" s="7" t="s">
        <v>2849</v>
      </c>
      <c r="E267" s="7" t="s">
        <v>2850</v>
      </c>
      <c r="F267" s="7" t="s">
        <v>2851</v>
      </c>
      <c r="G267" s="7">
        <v>43096</v>
      </c>
      <c r="H267" s="7">
        <v>43673</v>
      </c>
      <c r="I267" s="18">
        <v>0.51</v>
      </c>
      <c r="J267" s="7" t="s">
        <v>2740</v>
      </c>
      <c r="K267" s="7" t="s">
        <v>2847</v>
      </c>
      <c r="L267" s="7" t="s">
        <v>2847</v>
      </c>
      <c r="M267" s="7" t="s">
        <v>2852</v>
      </c>
      <c r="N267" s="21" t="s">
        <v>878</v>
      </c>
      <c r="O267" s="35">
        <v>440513.11</v>
      </c>
      <c r="P267" s="35">
        <v>77737.61</v>
      </c>
      <c r="Q267" s="35">
        <v>345500.48</v>
      </c>
      <c r="R267" s="35"/>
      <c r="S267" s="35">
        <v>0</v>
      </c>
      <c r="T267" s="62">
        <f t="shared" si="4"/>
        <v>863751.2</v>
      </c>
      <c r="U267" s="4" t="s">
        <v>33</v>
      </c>
      <c r="V267" s="66"/>
    </row>
    <row r="268" spans="1:22" s="67" customFormat="1" x14ac:dyDescent="0.25">
      <c r="A268" s="7">
        <v>20</v>
      </c>
      <c r="B268" s="7" t="s">
        <v>2848</v>
      </c>
      <c r="C268" s="7">
        <v>117904</v>
      </c>
      <c r="D268" s="7" t="s">
        <v>2854</v>
      </c>
      <c r="E268" s="7" t="s">
        <v>2850</v>
      </c>
      <c r="F268" s="7" t="s">
        <v>2855</v>
      </c>
      <c r="G268" s="7">
        <v>43033</v>
      </c>
      <c r="H268" s="7">
        <v>43521</v>
      </c>
      <c r="I268" s="18">
        <v>0.51</v>
      </c>
      <c r="J268" s="7" t="s">
        <v>2740</v>
      </c>
      <c r="K268" s="7" t="s">
        <v>2847</v>
      </c>
      <c r="L268" s="7" t="s">
        <v>2847</v>
      </c>
      <c r="M268" s="7" t="s">
        <v>2852</v>
      </c>
      <c r="N268" s="21" t="s">
        <v>878</v>
      </c>
      <c r="O268" s="35">
        <v>469441.46</v>
      </c>
      <c r="P268" s="35">
        <v>82842.61</v>
      </c>
      <c r="Q268" s="35">
        <v>368189.39</v>
      </c>
      <c r="R268" s="35"/>
      <c r="S268" s="35">
        <v>0</v>
      </c>
      <c r="T268" s="62">
        <f t="shared" si="4"/>
        <v>920473.46000000008</v>
      </c>
      <c r="U268" s="4" t="s">
        <v>33</v>
      </c>
      <c r="V268" s="66"/>
    </row>
    <row r="269" spans="1:22" s="67" customFormat="1" x14ac:dyDescent="0.25">
      <c r="A269" s="7">
        <v>21</v>
      </c>
      <c r="B269" s="7" t="s">
        <v>890</v>
      </c>
      <c r="C269" s="7">
        <v>103307</v>
      </c>
      <c r="D269" s="7" t="s">
        <v>2856</v>
      </c>
      <c r="E269" s="7" t="s">
        <v>2857</v>
      </c>
      <c r="F269" s="7" t="s">
        <v>2858</v>
      </c>
      <c r="G269" s="7">
        <v>43175</v>
      </c>
      <c r="H269" s="7">
        <v>43434</v>
      </c>
      <c r="I269" s="20">
        <v>0.67230000000000001</v>
      </c>
      <c r="J269" s="7" t="s">
        <v>2740</v>
      </c>
      <c r="K269" s="7" t="s">
        <v>2847</v>
      </c>
      <c r="L269" s="7" t="s">
        <v>2859</v>
      </c>
      <c r="M269" s="7" t="s">
        <v>2130</v>
      </c>
      <c r="N269" s="21" t="s">
        <v>875</v>
      </c>
      <c r="O269" s="35">
        <v>760181.35</v>
      </c>
      <c r="P269" s="35">
        <v>134149.65</v>
      </c>
      <c r="Q269" s="35">
        <v>236445.33</v>
      </c>
      <c r="R269" s="35">
        <v>236445.33</v>
      </c>
      <c r="S269" s="35">
        <v>217476.18</v>
      </c>
      <c r="T269" s="62">
        <f t="shared" si="4"/>
        <v>1348252.51</v>
      </c>
      <c r="U269" s="4" t="s">
        <v>33</v>
      </c>
      <c r="V269" s="66"/>
    </row>
    <row r="270" spans="1:22" s="67" customFormat="1" x14ac:dyDescent="0.25">
      <c r="A270" s="7">
        <v>22</v>
      </c>
      <c r="B270" s="7" t="s">
        <v>1277</v>
      </c>
      <c r="C270" s="7">
        <v>117178</v>
      </c>
      <c r="D270" s="7" t="s">
        <v>2860</v>
      </c>
      <c r="E270" s="7" t="s">
        <v>2791</v>
      </c>
      <c r="F270" s="7" t="s">
        <v>2861</v>
      </c>
      <c r="G270" s="7">
        <v>42956</v>
      </c>
      <c r="H270" s="7">
        <v>44171</v>
      </c>
      <c r="I270" s="18">
        <v>0.85</v>
      </c>
      <c r="J270" s="7" t="s">
        <v>2740</v>
      </c>
      <c r="K270" s="7" t="s">
        <v>2847</v>
      </c>
      <c r="L270" s="7" t="s">
        <v>2847</v>
      </c>
      <c r="M270" s="7" t="s">
        <v>2852</v>
      </c>
      <c r="N270" s="21" t="s">
        <v>882</v>
      </c>
      <c r="O270" s="35">
        <v>2740408.3199999998</v>
      </c>
      <c r="P270" s="35">
        <v>419121.27</v>
      </c>
      <c r="Q270" s="35">
        <v>64480.2</v>
      </c>
      <c r="R270" s="35"/>
      <c r="S270" s="35">
        <v>228811.53</v>
      </c>
      <c r="T270" s="62">
        <f t="shared" si="4"/>
        <v>3452821.32</v>
      </c>
      <c r="U270" s="4" t="s">
        <v>33</v>
      </c>
      <c r="V270" s="66"/>
    </row>
    <row r="271" spans="1:22" s="67" customFormat="1" x14ac:dyDescent="0.25">
      <c r="A271" s="7">
        <v>23</v>
      </c>
      <c r="B271" s="7" t="s">
        <v>890</v>
      </c>
      <c r="C271" s="7">
        <v>108249</v>
      </c>
      <c r="D271" s="7" t="s">
        <v>2862</v>
      </c>
      <c r="E271" s="7" t="s">
        <v>2863</v>
      </c>
      <c r="F271" s="7" t="s">
        <v>2864</v>
      </c>
      <c r="G271" s="7">
        <v>43132</v>
      </c>
      <c r="H271" s="7">
        <v>43465</v>
      </c>
      <c r="I271" s="18">
        <v>0.68</v>
      </c>
      <c r="J271" s="7" t="s">
        <v>2740</v>
      </c>
      <c r="K271" s="7" t="s">
        <v>2847</v>
      </c>
      <c r="L271" s="7" t="s">
        <v>2865</v>
      </c>
      <c r="M271" s="7" t="s">
        <v>2130</v>
      </c>
      <c r="N271" s="21" t="s">
        <v>875</v>
      </c>
      <c r="O271" s="35">
        <v>311939.8</v>
      </c>
      <c r="P271" s="35">
        <v>55048.2</v>
      </c>
      <c r="Q271" s="35">
        <v>91747</v>
      </c>
      <c r="R271" s="35">
        <v>91747</v>
      </c>
      <c r="S271" s="35">
        <v>112870.79</v>
      </c>
      <c r="T271" s="62">
        <f t="shared" si="4"/>
        <v>571605.79</v>
      </c>
      <c r="U271" s="4" t="s">
        <v>33</v>
      </c>
      <c r="V271" s="66"/>
    </row>
    <row r="272" spans="1:22" s="67" customFormat="1" x14ac:dyDescent="0.25">
      <c r="A272" s="7">
        <v>24</v>
      </c>
      <c r="B272" s="7" t="s">
        <v>890</v>
      </c>
      <c r="C272" s="7">
        <v>107235</v>
      </c>
      <c r="D272" s="7" t="s">
        <v>2866</v>
      </c>
      <c r="E272" s="7" t="s">
        <v>2867</v>
      </c>
      <c r="F272" s="7" t="s">
        <v>2864</v>
      </c>
      <c r="G272" s="7">
        <v>43171</v>
      </c>
      <c r="H272" s="7">
        <v>43435</v>
      </c>
      <c r="I272" s="18">
        <v>0.68</v>
      </c>
      <c r="J272" s="7" t="s">
        <v>2740</v>
      </c>
      <c r="K272" s="7" t="s">
        <v>2847</v>
      </c>
      <c r="L272" s="7" t="s">
        <v>2847</v>
      </c>
      <c r="M272" s="7" t="s">
        <v>2130</v>
      </c>
      <c r="N272" s="21" t="s">
        <v>875</v>
      </c>
      <c r="O272" s="35">
        <v>647740.80000000005</v>
      </c>
      <c r="P272" s="35">
        <v>114307.2</v>
      </c>
      <c r="Q272" s="35">
        <v>190512</v>
      </c>
      <c r="R272" s="35">
        <v>190512</v>
      </c>
      <c r="S272" s="35">
        <v>179276.4</v>
      </c>
      <c r="T272" s="62">
        <f t="shared" si="4"/>
        <v>1131836.3999999999</v>
      </c>
      <c r="U272" s="4" t="s">
        <v>33</v>
      </c>
      <c r="V272" s="66"/>
    </row>
    <row r="273" spans="1:22" s="67" customFormat="1" x14ac:dyDescent="0.25">
      <c r="A273" s="7">
        <v>25</v>
      </c>
      <c r="B273" s="7" t="s">
        <v>1202</v>
      </c>
      <c r="C273" s="7">
        <v>113274</v>
      </c>
      <c r="D273" s="7" t="s">
        <v>2868</v>
      </c>
      <c r="E273" s="7" t="s">
        <v>2869</v>
      </c>
      <c r="F273" s="7" t="s">
        <v>2870</v>
      </c>
      <c r="G273" s="7">
        <v>43174</v>
      </c>
      <c r="H273" s="7">
        <v>43555</v>
      </c>
      <c r="I273" s="20">
        <v>0.51790000000000003</v>
      </c>
      <c r="J273" s="7" t="s">
        <v>2740</v>
      </c>
      <c r="K273" s="7" t="s">
        <v>2847</v>
      </c>
      <c r="L273" s="7" t="s">
        <v>2847</v>
      </c>
      <c r="M273" s="7" t="s">
        <v>2130</v>
      </c>
      <c r="N273" s="21" t="s">
        <v>875</v>
      </c>
      <c r="O273" s="35">
        <v>3828556.14</v>
      </c>
      <c r="P273" s="35">
        <v>675627.55</v>
      </c>
      <c r="Q273" s="35">
        <v>2888854.57</v>
      </c>
      <c r="R273" s="35">
        <v>2888854.57</v>
      </c>
      <c r="S273" s="35">
        <v>1405312.71</v>
      </c>
      <c r="T273" s="62">
        <f t="shared" si="4"/>
        <v>8798350.9699999988</v>
      </c>
      <c r="U273" s="4" t="s">
        <v>33</v>
      </c>
      <c r="V273" s="66"/>
    </row>
    <row r="274" spans="1:22" s="67" customFormat="1" x14ac:dyDescent="0.25">
      <c r="A274" s="7">
        <v>26</v>
      </c>
      <c r="B274" s="28" t="s">
        <v>890</v>
      </c>
      <c r="C274" s="7">
        <v>103634</v>
      </c>
      <c r="D274" s="7" t="s">
        <v>2871</v>
      </c>
      <c r="E274" s="7" t="s">
        <v>2872</v>
      </c>
      <c r="F274" s="7" t="s">
        <v>2873</v>
      </c>
      <c r="G274" s="7" t="s">
        <v>79</v>
      </c>
      <c r="H274" s="7" t="s">
        <v>2874</v>
      </c>
      <c r="I274" s="7">
        <v>805</v>
      </c>
      <c r="J274" s="7" t="s">
        <v>2740</v>
      </c>
      <c r="K274" s="7" t="s">
        <v>2847</v>
      </c>
      <c r="L274" s="7" t="s">
        <v>2847</v>
      </c>
      <c r="M274" s="7" t="s">
        <v>2130</v>
      </c>
      <c r="N274" s="21" t="s">
        <v>5045</v>
      </c>
      <c r="O274" s="35">
        <v>755473.54</v>
      </c>
      <c r="P274" s="35">
        <v>133318.85999999999</v>
      </c>
      <c r="Q274" s="35">
        <v>222198.1</v>
      </c>
      <c r="R274" s="35">
        <v>222198.1</v>
      </c>
      <c r="S274" s="35">
        <v>216428.2</v>
      </c>
      <c r="T274" s="62">
        <f t="shared" si="4"/>
        <v>1327418.7</v>
      </c>
      <c r="U274" s="4" t="s">
        <v>33</v>
      </c>
      <c r="V274" s="66"/>
    </row>
    <row r="275" spans="1:22" s="67" customFormat="1" x14ac:dyDescent="0.25">
      <c r="A275" s="7">
        <v>27</v>
      </c>
      <c r="B275" s="28" t="s">
        <v>890</v>
      </c>
      <c r="C275" s="7">
        <v>102421</v>
      </c>
      <c r="D275" s="7" t="s">
        <v>2875</v>
      </c>
      <c r="E275" s="7" t="s">
        <v>2876</v>
      </c>
      <c r="F275" s="7" t="s">
        <v>2877</v>
      </c>
      <c r="G275" s="7" t="s">
        <v>51</v>
      </c>
      <c r="H275" s="7" t="s">
        <v>193</v>
      </c>
      <c r="I275" s="18">
        <v>0.8</v>
      </c>
      <c r="J275" s="7" t="s">
        <v>2740</v>
      </c>
      <c r="K275" s="7" t="s">
        <v>2847</v>
      </c>
      <c r="L275" s="7" t="s">
        <v>2847</v>
      </c>
      <c r="M275" s="7" t="s">
        <v>2130</v>
      </c>
      <c r="N275" s="21" t="s">
        <v>5046</v>
      </c>
      <c r="O275" s="35">
        <v>869934</v>
      </c>
      <c r="P275" s="35">
        <v>104392.05</v>
      </c>
      <c r="Q275" s="35">
        <v>173987</v>
      </c>
      <c r="R275" s="35">
        <v>173987</v>
      </c>
      <c r="S275" s="35">
        <v>166179.96</v>
      </c>
      <c r="T275" s="62">
        <f t="shared" si="4"/>
        <v>1314493.01</v>
      </c>
      <c r="U275" s="4" t="s">
        <v>33</v>
      </c>
      <c r="V275" s="66"/>
    </row>
    <row r="276" spans="1:22" s="67" customFormat="1" x14ac:dyDescent="0.25">
      <c r="A276" s="7">
        <v>28</v>
      </c>
      <c r="B276" s="28" t="s">
        <v>890</v>
      </c>
      <c r="C276" s="7">
        <v>107090</v>
      </c>
      <c r="D276" s="7" t="s">
        <v>2878</v>
      </c>
      <c r="E276" s="7" t="s">
        <v>2879</v>
      </c>
      <c r="F276" s="7" t="s">
        <v>2880</v>
      </c>
      <c r="G276" s="7" t="s">
        <v>2881</v>
      </c>
      <c r="H276" s="7" t="s">
        <v>258</v>
      </c>
      <c r="I276" s="18">
        <v>0.84</v>
      </c>
      <c r="J276" s="7" t="s">
        <v>2740</v>
      </c>
      <c r="K276" s="7" t="s">
        <v>2847</v>
      </c>
      <c r="L276" s="7" t="s">
        <v>2847</v>
      </c>
      <c r="M276" s="7" t="s">
        <v>2130</v>
      </c>
      <c r="N276" s="21" t="s">
        <v>884</v>
      </c>
      <c r="O276" s="35">
        <v>716161.7</v>
      </c>
      <c r="P276" s="35">
        <v>126381.48</v>
      </c>
      <c r="Q276" s="35">
        <v>160484.42000000001</v>
      </c>
      <c r="R276" s="35">
        <v>160484.42000000001</v>
      </c>
      <c r="S276" s="35">
        <v>200377.74</v>
      </c>
      <c r="T276" s="62">
        <f t="shared" si="4"/>
        <v>1203405.3399999999</v>
      </c>
      <c r="U276" s="4" t="s">
        <v>33</v>
      </c>
      <c r="V276" s="66"/>
    </row>
    <row r="277" spans="1:22" s="67" customFormat="1" x14ac:dyDescent="0.25">
      <c r="A277" s="7">
        <v>29</v>
      </c>
      <c r="B277" s="28" t="s">
        <v>890</v>
      </c>
      <c r="C277" s="7">
        <v>107637</v>
      </c>
      <c r="D277" s="7" t="s">
        <v>2882</v>
      </c>
      <c r="E277" s="7" t="s">
        <v>2883</v>
      </c>
      <c r="F277" s="7" t="s">
        <v>2884</v>
      </c>
      <c r="G277" s="7" t="s">
        <v>2885</v>
      </c>
      <c r="H277" s="7" t="s">
        <v>231</v>
      </c>
      <c r="I277" s="20">
        <v>0.84930000000000005</v>
      </c>
      <c r="J277" s="7" t="s">
        <v>2740</v>
      </c>
      <c r="K277" s="7" t="s">
        <v>2847</v>
      </c>
      <c r="L277" s="7" t="s">
        <v>2847</v>
      </c>
      <c r="M277" s="7" t="s">
        <v>2130</v>
      </c>
      <c r="N277" s="21" t="s">
        <v>5047</v>
      </c>
      <c r="O277" s="35">
        <v>620301.93999999994</v>
      </c>
      <c r="P277" s="35">
        <v>110523.87</v>
      </c>
      <c r="Q277" s="35">
        <v>87087.69</v>
      </c>
      <c r="R277" s="35">
        <v>87087.69</v>
      </c>
      <c r="S277" s="35">
        <v>87087.69</v>
      </c>
      <c r="T277" s="62">
        <f t="shared" si="4"/>
        <v>905001.19</v>
      </c>
      <c r="U277" s="4" t="s">
        <v>33</v>
      </c>
      <c r="V277" s="66"/>
    </row>
    <row r="278" spans="1:22" s="67" customFormat="1" x14ac:dyDescent="0.25">
      <c r="A278" s="7">
        <v>30</v>
      </c>
      <c r="B278" s="28" t="s">
        <v>890</v>
      </c>
      <c r="C278" s="7">
        <v>112283</v>
      </c>
      <c r="D278" s="7" t="s">
        <v>2886</v>
      </c>
      <c r="E278" s="7" t="s">
        <v>2887</v>
      </c>
      <c r="F278" s="7" t="s">
        <v>2888</v>
      </c>
      <c r="G278" s="7" t="s">
        <v>2889</v>
      </c>
      <c r="H278" s="7" t="s">
        <v>2890</v>
      </c>
      <c r="I278" s="20">
        <v>0.71479999999999999</v>
      </c>
      <c r="J278" s="7" t="s">
        <v>2740</v>
      </c>
      <c r="K278" s="7" t="s">
        <v>2847</v>
      </c>
      <c r="L278" s="7" t="s">
        <v>2865</v>
      </c>
      <c r="M278" s="7" t="s">
        <v>2130</v>
      </c>
      <c r="N278" s="21" t="s">
        <v>5048</v>
      </c>
      <c r="O278" s="35">
        <v>1894578.28</v>
      </c>
      <c r="P278" s="35">
        <v>334337.34000000003</v>
      </c>
      <c r="Q278" s="35">
        <v>889269.01</v>
      </c>
      <c r="R278" s="35">
        <v>889269.01</v>
      </c>
      <c r="S278" s="35">
        <v>593090.57999999996</v>
      </c>
      <c r="T278" s="62">
        <f t="shared" si="4"/>
        <v>3711275.21</v>
      </c>
      <c r="U278" s="4" t="s">
        <v>33</v>
      </c>
      <c r="V278" s="66"/>
    </row>
    <row r="279" spans="1:22" s="67" customFormat="1" x14ac:dyDescent="0.25">
      <c r="A279" s="7">
        <v>31</v>
      </c>
      <c r="B279" s="28" t="s">
        <v>890</v>
      </c>
      <c r="C279" s="7">
        <v>108715</v>
      </c>
      <c r="D279" s="7" t="s">
        <v>2886</v>
      </c>
      <c r="E279" s="7" t="s">
        <v>2891</v>
      </c>
      <c r="F279" s="7" t="s">
        <v>2892</v>
      </c>
      <c r="G279" s="7" t="s">
        <v>2893</v>
      </c>
      <c r="H279" s="7" t="s">
        <v>153</v>
      </c>
      <c r="I279" s="18">
        <v>0.8</v>
      </c>
      <c r="J279" s="7" t="s">
        <v>2740</v>
      </c>
      <c r="K279" s="7" t="s">
        <v>2847</v>
      </c>
      <c r="L279" s="7" t="s">
        <v>2847</v>
      </c>
      <c r="M279" s="7" t="s">
        <v>2130</v>
      </c>
      <c r="N279" s="21" t="s">
        <v>5049</v>
      </c>
      <c r="O279" s="35">
        <v>668013.36</v>
      </c>
      <c r="P279" s="35">
        <v>117884.71</v>
      </c>
      <c r="Q279" s="35">
        <v>196474.52</v>
      </c>
      <c r="R279" s="35">
        <v>196474.52</v>
      </c>
      <c r="S279" s="35">
        <v>188435.79</v>
      </c>
      <c r="T279" s="62">
        <f t="shared" si="4"/>
        <v>1170808.3799999999</v>
      </c>
      <c r="U279" s="4" t="s">
        <v>33</v>
      </c>
      <c r="V279" s="66"/>
    </row>
    <row r="280" spans="1:22" s="67" customFormat="1" x14ac:dyDescent="0.25">
      <c r="A280" s="7">
        <v>32</v>
      </c>
      <c r="B280" s="28" t="s">
        <v>890</v>
      </c>
      <c r="C280" s="7">
        <v>105193</v>
      </c>
      <c r="D280" s="7" t="s">
        <v>2894</v>
      </c>
      <c r="E280" s="7" t="s">
        <v>2895</v>
      </c>
      <c r="F280" s="7" t="s">
        <v>2896</v>
      </c>
      <c r="G280" s="7" t="s">
        <v>2897</v>
      </c>
      <c r="H280" s="7" t="s">
        <v>2898</v>
      </c>
      <c r="I280" s="18">
        <v>0.8</v>
      </c>
      <c r="J280" s="7" t="s">
        <v>2740</v>
      </c>
      <c r="K280" s="7" t="s">
        <v>2847</v>
      </c>
      <c r="L280" s="7" t="s">
        <v>2847</v>
      </c>
      <c r="M280" s="7" t="s">
        <v>2130</v>
      </c>
      <c r="N280" s="21" t="s">
        <v>5050</v>
      </c>
      <c r="O280" s="35">
        <v>153720.99</v>
      </c>
      <c r="P280" s="35">
        <v>27127.23</v>
      </c>
      <c r="Q280" s="35">
        <v>45212.06</v>
      </c>
      <c r="R280" s="35">
        <v>45212.06</v>
      </c>
      <c r="S280" s="35">
        <v>47540.28</v>
      </c>
      <c r="T280" s="62">
        <f t="shared" si="4"/>
        <v>273600.56</v>
      </c>
      <c r="U280" s="4" t="s">
        <v>33</v>
      </c>
      <c r="V280" s="66"/>
    </row>
    <row r="281" spans="1:22" s="67" customFormat="1" x14ac:dyDescent="0.25">
      <c r="A281" s="7">
        <v>33</v>
      </c>
      <c r="B281" s="7" t="s">
        <v>1277</v>
      </c>
      <c r="C281" s="7">
        <v>116955</v>
      </c>
      <c r="D281" s="8" t="s">
        <v>2899</v>
      </c>
      <c r="E281" s="8" t="s">
        <v>2850</v>
      </c>
      <c r="F281" s="7" t="s">
        <v>2900</v>
      </c>
      <c r="G281" s="9">
        <v>42653</v>
      </c>
      <c r="H281" s="1">
        <v>43921</v>
      </c>
      <c r="I281" s="18">
        <v>0.85</v>
      </c>
      <c r="J281" s="7" t="s">
        <v>2740</v>
      </c>
      <c r="K281" s="7" t="s">
        <v>2847</v>
      </c>
      <c r="L281" s="7" t="s">
        <v>2847</v>
      </c>
      <c r="M281" s="7" t="s">
        <v>226</v>
      </c>
      <c r="N281" s="21" t="s">
        <v>882</v>
      </c>
      <c r="O281" s="35">
        <v>8157464.0199999996</v>
      </c>
      <c r="P281" s="35">
        <v>1247612.08</v>
      </c>
      <c r="Q281" s="35">
        <v>191940.39</v>
      </c>
      <c r="R281" s="35">
        <v>0</v>
      </c>
      <c r="S281" s="35">
        <v>0</v>
      </c>
      <c r="T281" s="62">
        <f t="shared" si="4"/>
        <v>9597016.4900000002</v>
      </c>
      <c r="U281" s="4" t="s">
        <v>2131</v>
      </c>
      <c r="V281" s="66"/>
    </row>
    <row r="282" spans="1:22" s="67" customFormat="1" ht="15.75" x14ac:dyDescent="0.25">
      <c r="A282" s="64"/>
      <c r="B282" s="57" t="s">
        <v>3363</v>
      </c>
      <c r="C282" s="64"/>
      <c r="D282" s="64"/>
      <c r="E282" s="64"/>
      <c r="F282" s="64"/>
      <c r="G282" s="64"/>
      <c r="H282" s="64"/>
      <c r="I282" s="64"/>
      <c r="J282" s="64"/>
      <c r="K282" s="64"/>
      <c r="L282" s="64"/>
      <c r="M282" s="64"/>
      <c r="N282" s="21"/>
      <c r="O282" s="35"/>
      <c r="P282" s="35"/>
      <c r="Q282" s="35"/>
      <c r="R282" s="35"/>
      <c r="S282" s="35"/>
      <c r="T282" s="62"/>
      <c r="U282" s="65"/>
      <c r="V282" s="66"/>
    </row>
    <row r="283" spans="1:22" s="67" customFormat="1" x14ac:dyDescent="0.25">
      <c r="A283" s="7">
        <v>1</v>
      </c>
      <c r="B283" s="28" t="s">
        <v>890</v>
      </c>
      <c r="C283" s="7">
        <v>103059</v>
      </c>
      <c r="D283" s="7" t="s">
        <v>2901</v>
      </c>
      <c r="E283" s="7" t="s">
        <v>2902</v>
      </c>
      <c r="F283" s="7" t="s">
        <v>2903</v>
      </c>
      <c r="G283" s="1">
        <v>43006</v>
      </c>
      <c r="H283" s="1">
        <v>43251</v>
      </c>
      <c r="I283" s="18">
        <v>0.8</v>
      </c>
      <c r="J283" s="7" t="s">
        <v>2904</v>
      </c>
      <c r="K283" s="7" t="s">
        <v>2905</v>
      </c>
      <c r="L283" s="7" t="s">
        <v>2906</v>
      </c>
      <c r="M283" s="7" t="s">
        <v>2907</v>
      </c>
      <c r="N283" s="21" t="s">
        <v>875</v>
      </c>
      <c r="O283" s="35">
        <v>623747.68999999994</v>
      </c>
      <c r="P283" s="35">
        <v>110073.12</v>
      </c>
      <c r="Q283" s="35">
        <v>183500</v>
      </c>
      <c r="R283" s="35">
        <v>370772.66</v>
      </c>
      <c r="S283" s="35">
        <v>187272.66</v>
      </c>
      <c r="T283" s="62">
        <f t="shared" si="4"/>
        <v>1104593.47</v>
      </c>
      <c r="U283" s="4" t="s">
        <v>2131</v>
      </c>
      <c r="V283" s="66"/>
    </row>
    <row r="284" spans="1:22" s="67" customFormat="1" x14ac:dyDescent="0.25">
      <c r="A284" s="7">
        <v>2</v>
      </c>
      <c r="B284" s="28" t="s">
        <v>890</v>
      </c>
      <c r="C284" s="7">
        <v>104457</v>
      </c>
      <c r="D284" s="7" t="s">
        <v>2908</v>
      </c>
      <c r="E284" s="7" t="s">
        <v>2909</v>
      </c>
      <c r="F284" s="7" t="s">
        <v>2910</v>
      </c>
      <c r="G284" s="1">
        <v>42606</v>
      </c>
      <c r="H284" s="1">
        <v>43768</v>
      </c>
      <c r="I284" s="18">
        <v>0.8</v>
      </c>
      <c r="J284" s="7" t="s">
        <v>2904</v>
      </c>
      <c r="K284" s="7" t="s">
        <v>2905</v>
      </c>
      <c r="L284" s="7" t="s">
        <v>2911</v>
      </c>
      <c r="M284" s="7" t="s">
        <v>2907</v>
      </c>
      <c r="N284" s="21" t="s">
        <v>875</v>
      </c>
      <c r="O284" s="35">
        <v>760291</v>
      </c>
      <c r="P284" s="35">
        <v>134169</v>
      </c>
      <c r="Q284" s="35">
        <v>223615</v>
      </c>
      <c r="R284" s="35">
        <v>436049.25</v>
      </c>
      <c r="S284" s="35">
        <v>212434.25</v>
      </c>
      <c r="T284" s="62">
        <f t="shared" si="4"/>
        <v>1330509.25</v>
      </c>
      <c r="U284" s="4" t="s">
        <v>2131</v>
      </c>
      <c r="V284" s="66"/>
    </row>
    <row r="285" spans="1:22" s="67" customFormat="1" x14ac:dyDescent="0.25">
      <c r="A285" s="7">
        <v>3</v>
      </c>
      <c r="B285" s="28" t="s">
        <v>890</v>
      </c>
      <c r="C285" s="7">
        <v>108297</v>
      </c>
      <c r="D285" s="7" t="s">
        <v>2912</v>
      </c>
      <c r="E285" s="7" t="s">
        <v>2913</v>
      </c>
      <c r="F285" s="7" t="s">
        <v>2914</v>
      </c>
      <c r="G285" s="1">
        <v>42566</v>
      </c>
      <c r="H285" s="7" t="s">
        <v>2915</v>
      </c>
      <c r="I285" s="18">
        <v>0.8</v>
      </c>
      <c r="J285" s="7" t="s">
        <v>2904</v>
      </c>
      <c r="K285" s="7" t="s">
        <v>2905</v>
      </c>
      <c r="L285" s="7" t="s">
        <v>2911</v>
      </c>
      <c r="M285" s="7" t="s">
        <v>2907</v>
      </c>
      <c r="N285" s="21" t="s">
        <v>875</v>
      </c>
      <c r="O285" s="35">
        <v>175025.88</v>
      </c>
      <c r="P285" s="35">
        <v>30886.92</v>
      </c>
      <c r="Q285" s="35">
        <v>51478.2</v>
      </c>
      <c r="R285" s="35" t="s">
        <v>6204</v>
      </c>
      <c r="S285" s="35">
        <v>48904.29</v>
      </c>
      <c r="T285" s="62">
        <f t="shared" si="4"/>
        <v>306295.28999999998</v>
      </c>
      <c r="U285" s="4" t="s">
        <v>2131</v>
      </c>
      <c r="V285" s="66"/>
    </row>
    <row r="286" spans="1:22" s="67" customFormat="1" ht="30" x14ac:dyDescent="0.25">
      <c r="A286" s="7">
        <v>4</v>
      </c>
      <c r="B286" s="28" t="s">
        <v>890</v>
      </c>
      <c r="C286" s="7">
        <v>105337</v>
      </c>
      <c r="D286" s="7" t="s">
        <v>2916</v>
      </c>
      <c r="E286" s="7" t="s">
        <v>2917</v>
      </c>
      <c r="F286" s="7" t="s">
        <v>2918</v>
      </c>
      <c r="G286" s="1">
        <v>42587</v>
      </c>
      <c r="H286" s="1">
        <v>43799</v>
      </c>
      <c r="I286" s="18">
        <v>0.8</v>
      </c>
      <c r="J286" s="7" t="s">
        <v>2904</v>
      </c>
      <c r="K286" s="7" t="s">
        <v>2905</v>
      </c>
      <c r="L286" s="7" t="s">
        <v>2919</v>
      </c>
      <c r="M286" s="7" t="s">
        <v>2907</v>
      </c>
      <c r="N286" s="21" t="s">
        <v>875</v>
      </c>
      <c r="O286" s="35">
        <v>612832.43999999994</v>
      </c>
      <c r="P286" s="35">
        <v>108146.9</v>
      </c>
      <c r="Q286" s="35">
        <v>180244.83</v>
      </c>
      <c r="R286" s="37" t="s">
        <v>6205</v>
      </c>
      <c r="S286" s="35">
        <v>222641.97</v>
      </c>
      <c r="T286" s="62">
        <f t="shared" si="4"/>
        <v>1123866.1399999999</v>
      </c>
      <c r="U286" s="4" t="s">
        <v>2131</v>
      </c>
      <c r="V286" s="66"/>
    </row>
    <row r="287" spans="1:22" s="67" customFormat="1" x14ac:dyDescent="0.25">
      <c r="A287" s="7">
        <v>5</v>
      </c>
      <c r="B287" s="28" t="s">
        <v>890</v>
      </c>
      <c r="C287" s="7">
        <v>108471</v>
      </c>
      <c r="D287" s="7" t="s">
        <v>2920</v>
      </c>
      <c r="E287" s="7" t="s">
        <v>2921</v>
      </c>
      <c r="F287" s="7" t="s">
        <v>2922</v>
      </c>
      <c r="G287" s="1">
        <v>42675</v>
      </c>
      <c r="H287" s="1">
        <v>43830</v>
      </c>
      <c r="I287" s="18">
        <v>0.8</v>
      </c>
      <c r="J287" s="7" t="s">
        <v>2904</v>
      </c>
      <c r="K287" s="7" t="s">
        <v>2905</v>
      </c>
      <c r="L287" s="7" t="s">
        <v>2911</v>
      </c>
      <c r="M287" s="7" t="s">
        <v>2907</v>
      </c>
      <c r="N287" s="21" t="s">
        <v>875</v>
      </c>
      <c r="O287" s="35">
        <v>64556.31</v>
      </c>
      <c r="P287" s="35">
        <v>113918.17</v>
      </c>
      <c r="Q287" s="35">
        <v>189863.62</v>
      </c>
      <c r="R287" s="35" t="s">
        <v>6206</v>
      </c>
      <c r="S287" s="35">
        <v>235580.15</v>
      </c>
      <c r="T287" s="62">
        <f t="shared" si="4"/>
        <v>603918.25</v>
      </c>
      <c r="U287" s="4" t="s">
        <v>2131</v>
      </c>
      <c r="V287" s="66"/>
    </row>
    <row r="288" spans="1:22" s="67" customFormat="1" x14ac:dyDescent="0.25">
      <c r="A288" s="7">
        <v>6</v>
      </c>
      <c r="B288" s="28" t="s">
        <v>890</v>
      </c>
      <c r="C288" s="7">
        <v>104371</v>
      </c>
      <c r="D288" s="7" t="s">
        <v>2923</v>
      </c>
      <c r="E288" s="7" t="s">
        <v>2924</v>
      </c>
      <c r="F288" s="7" t="s">
        <v>2925</v>
      </c>
      <c r="G288" s="1">
        <v>42583</v>
      </c>
      <c r="H288" s="1">
        <v>43830</v>
      </c>
      <c r="I288" s="18">
        <v>0.8</v>
      </c>
      <c r="J288" s="7" t="s">
        <v>2904</v>
      </c>
      <c r="K288" s="7" t="s">
        <v>2905</v>
      </c>
      <c r="L288" s="7" t="s">
        <v>2911</v>
      </c>
      <c r="M288" s="7" t="s">
        <v>2907</v>
      </c>
      <c r="N288" s="21" t="s">
        <v>875</v>
      </c>
      <c r="O288" s="35">
        <v>239107.24</v>
      </c>
      <c r="P288" s="35">
        <v>42195.39</v>
      </c>
      <c r="Q288" s="35">
        <v>70325.66</v>
      </c>
      <c r="R288" s="35">
        <v>137135.03</v>
      </c>
      <c r="S288" s="35">
        <v>66809.37</v>
      </c>
      <c r="T288" s="62">
        <f t="shared" si="4"/>
        <v>418437.66000000003</v>
      </c>
      <c r="U288" s="4" t="s">
        <v>2131</v>
      </c>
      <c r="V288" s="66"/>
    </row>
    <row r="289" spans="1:22" s="67" customFormat="1" x14ac:dyDescent="0.25">
      <c r="A289" s="7">
        <v>7</v>
      </c>
      <c r="B289" s="28" t="s">
        <v>890</v>
      </c>
      <c r="C289" s="7">
        <v>107578</v>
      </c>
      <c r="D289" s="7" t="s">
        <v>2926</v>
      </c>
      <c r="E289" s="7" t="s">
        <v>2927</v>
      </c>
      <c r="F289" s="7" t="s">
        <v>2922</v>
      </c>
      <c r="G289" s="7" t="s">
        <v>2928</v>
      </c>
      <c r="H289" s="1">
        <v>43861</v>
      </c>
      <c r="I289" s="18">
        <v>0.8</v>
      </c>
      <c r="J289" s="7" t="s">
        <v>2904</v>
      </c>
      <c r="K289" s="7" t="s">
        <v>2905</v>
      </c>
      <c r="L289" s="7" t="s">
        <v>2911</v>
      </c>
      <c r="M289" s="7" t="s">
        <v>2907</v>
      </c>
      <c r="N289" s="21" t="s">
        <v>875</v>
      </c>
      <c r="O289" s="35">
        <v>759904.08</v>
      </c>
      <c r="P289" s="35">
        <v>134100.72</v>
      </c>
      <c r="Q289" s="35">
        <v>223501.2</v>
      </c>
      <c r="R289" s="35" t="s">
        <v>6207</v>
      </c>
      <c r="S289" s="35">
        <v>21221.14</v>
      </c>
      <c r="T289" s="62">
        <f t="shared" si="4"/>
        <v>1138727.1399999999</v>
      </c>
      <c r="U289" s="4" t="s">
        <v>2131</v>
      </c>
      <c r="V289" s="66"/>
    </row>
    <row r="290" spans="1:22" s="67" customFormat="1" x14ac:dyDescent="0.25">
      <c r="A290" s="7">
        <v>8</v>
      </c>
      <c r="B290" s="28" t="s">
        <v>890</v>
      </c>
      <c r="C290" s="7">
        <v>102237</v>
      </c>
      <c r="D290" s="7" t="s">
        <v>2929</v>
      </c>
      <c r="E290" s="7" t="s">
        <v>2930</v>
      </c>
      <c r="F290" s="7" t="s">
        <v>2931</v>
      </c>
      <c r="G290" s="1">
        <v>42671</v>
      </c>
      <c r="H290" s="1">
        <v>43465</v>
      </c>
      <c r="I290" s="7" t="s">
        <v>2932</v>
      </c>
      <c r="J290" s="7" t="s">
        <v>2904</v>
      </c>
      <c r="K290" s="7" t="s">
        <v>2905</v>
      </c>
      <c r="L290" s="7" t="s">
        <v>2911</v>
      </c>
      <c r="M290" s="7" t="s">
        <v>2907</v>
      </c>
      <c r="N290" s="21" t="s">
        <v>875</v>
      </c>
      <c r="O290" s="35">
        <v>606797.14</v>
      </c>
      <c r="P290" s="35">
        <v>107081.85</v>
      </c>
      <c r="Q290" s="35">
        <v>131949.01</v>
      </c>
      <c r="R290" s="35">
        <v>303639.14</v>
      </c>
      <c r="S290" s="35">
        <v>171690.13</v>
      </c>
      <c r="T290" s="62">
        <f t="shared" si="4"/>
        <v>1017518.13</v>
      </c>
      <c r="U290" s="4" t="s">
        <v>2131</v>
      </c>
      <c r="V290" s="66"/>
    </row>
    <row r="291" spans="1:22" s="67" customFormat="1" x14ac:dyDescent="0.25">
      <c r="A291" s="7">
        <v>9</v>
      </c>
      <c r="B291" s="28" t="s">
        <v>890</v>
      </c>
      <c r="C291" s="7">
        <v>102237</v>
      </c>
      <c r="D291" s="7" t="s">
        <v>2933</v>
      </c>
      <c r="E291" s="7" t="s">
        <v>2934</v>
      </c>
      <c r="F291" s="7" t="s">
        <v>2935</v>
      </c>
      <c r="G291" s="1">
        <v>42709</v>
      </c>
      <c r="H291" s="1">
        <v>43190</v>
      </c>
      <c r="I291" s="20">
        <v>0.75629999999999997</v>
      </c>
      <c r="J291" s="7" t="s">
        <v>2904</v>
      </c>
      <c r="K291" s="7" t="s">
        <v>2905</v>
      </c>
      <c r="L291" s="7" t="s">
        <v>2919</v>
      </c>
      <c r="M291" s="7" t="s">
        <v>2907</v>
      </c>
      <c r="N291" s="21" t="s">
        <v>875</v>
      </c>
      <c r="O291" s="35">
        <v>759900</v>
      </c>
      <c r="P291" s="35">
        <v>134100</v>
      </c>
      <c r="Q291" s="35">
        <v>288003</v>
      </c>
      <c r="R291" s="35">
        <v>512583.57</v>
      </c>
      <c r="S291" s="35">
        <v>224580.57</v>
      </c>
      <c r="T291" s="62">
        <f t="shared" si="4"/>
        <v>1406583.57</v>
      </c>
      <c r="U291" s="4" t="s">
        <v>2131</v>
      </c>
      <c r="V291" s="66"/>
    </row>
    <row r="292" spans="1:22" s="67" customFormat="1" x14ac:dyDescent="0.25">
      <c r="A292" s="7">
        <v>10</v>
      </c>
      <c r="B292" s="28" t="s">
        <v>890</v>
      </c>
      <c r="C292" s="7">
        <v>107671</v>
      </c>
      <c r="D292" s="7" t="s">
        <v>2936</v>
      </c>
      <c r="E292" s="7" t="s">
        <v>2937</v>
      </c>
      <c r="F292" s="7" t="s">
        <v>2938</v>
      </c>
      <c r="G292" s="1">
        <v>42675</v>
      </c>
      <c r="H292" s="1">
        <v>44408</v>
      </c>
      <c r="I292" s="18">
        <v>0.8</v>
      </c>
      <c r="J292" s="7" t="s">
        <v>2904</v>
      </c>
      <c r="K292" s="7" t="s">
        <v>2905</v>
      </c>
      <c r="L292" s="7" t="s">
        <v>2911</v>
      </c>
      <c r="M292" s="7" t="s">
        <v>2907</v>
      </c>
      <c r="N292" s="21" t="s">
        <v>875</v>
      </c>
      <c r="O292" s="35">
        <v>759687.84</v>
      </c>
      <c r="P292" s="35">
        <v>134062.56</v>
      </c>
      <c r="Q292" s="35">
        <v>23437.599999999999</v>
      </c>
      <c r="R292" s="35" t="s">
        <v>6208</v>
      </c>
      <c r="S292" s="35">
        <v>440950.4</v>
      </c>
      <c r="T292" s="62">
        <f t="shared" si="4"/>
        <v>1358138.4</v>
      </c>
      <c r="U292" s="4" t="s">
        <v>2131</v>
      </c>
      <c r="V292" s="66"/>
    </row>
    <row r="293" spans="1:22" s="67" customFormat="1" x14ac:dyDescent="0.25">
      <c r="A293" s="7">
        <v>11</v>
      </c>
      <c r="B293" s="28" t="s">
        <v>890</v>
      </c>
      <c r="C293" s="7">
        <v>107943</v>
      </c>
      <c r="D293" s="7" t="s">
        <v>2939</v>
      </c>
      <c r="E293" s="7" t="s">
        <v>2940</v>
      </c>
      <c r="F293" s="7" t="s">
        <v>2941</v>
      </c>
      <c r="G293" s="1">
        <v>42675</v>
      </c>
      <c r="H293" s="1">
        <v>43251</v>
      </c>
      <c r="I293" s="18">
        <v>0.9</v>
      </c>
      <c r="J293" s="7" t="s">
        <v>2904</v>
      </c>
      <c r="K293" s="7" t="s">
        <v>2905</v>
      </c>
      <c r="L293" s="7" t="s">
        <v>2911</v>
      </c>
      <c r="M293" s="7" t="s">
        <v>2907</v>
      </c>
      <c r="N293" s="21" t="s">
        <v>875</v>
      </c>
      <c r="O293" s="35">
        <v>747446.62</v>
      </c>
      <c r="P293" s="35">
        <v>131902.34</v>
      </c>
      <c r="Q293" s="35">
        <v>97705.44</v>
      </c>
      <c r="R293" s="35">
        <v>283998.56</v>
      </c>
      <c r="S293" s="35">
        <v>186293.12</v>
      </c>
      <c r="T293" s="62">
        <f t="shared" si="4"/>
        <v>1163347.52</v>
      </c>
      <c r="U293" s="4" t="s">
        <v>2131</v>
      </c>
      <c r="V293" s="66"/>
    </row>
    <row r="294" spans="1:22" s="67" customFormat="1" x14ac:dyDescent="0.25">
      <c r="A294" s="7">
        <v>12</v>
      </c>
      <c r="B294" s="28" t="s">
        <v>890</v>
      </c>
      <c r="C294" s="7">
        <v>104515</v>
      </c>
      <c r="D294" s="7" t="s">
        <v>2942</v>
      </c>
      <c r="E294" s="7" t="s">
        <v>2943</v>
      </c>
      <c r="F294" s="7" t="s">
        <v>2944</v>
      </c>
      <c r="G294" s="1">
        <v>42552</v>
      </c>
      <c r="H294" s="1">
        <v>43830</v>
      </c>
      <c r="I294" s="18">
        <v>0.8</v>
      </c>
      <c r="J294" s="7" t="s">
        <v>2904</v>
      </c>
      <c r="K294" s="7" t="s">
        <v>2905</v>
      </c>
      <c r="L294" s="7" t="s">
        <v>2911</v>
      </c>
      <c r="M294" s="7" t="s">
        <v>2907</v>
      </c>
      <c r="N294" s="21" t="s">
        <v>875</v>
      </c>
      <c r="O294" s="35">
        <v>574956.57999999996</v>
      </c>
      <c r="P294" s="35">
        <v>101462.92</v>
      </c>
      <c r="Q294" s="35">
        <v>169104.88</v>
      </c>
      <c r="R294" s="35">
        <v>337090.86</v>
      </c>
      <c r="S294" s="35">
        <v>167985.98</v>
      </c>
      <c r="T294" s="62">
        <f t="shared" si="4"/>
        <v>1013510.36</v>
      </c>
      <c r="U294" s="4" t="s">
        <v>2131</v>
      </c>
      <c r="V294" s="66"/>
    </row>
    <row r="295" spans="1:22" s="67" customFormat="1" x14ac:dyDescent="0.25">
      <c r="A295" s="7">
        <v>13</v>
      </c>
      <c r="B295" s="28" t="s">
        <v>890</v>
      </c>
      <c r="C295" s="7">
        <v>106904</v>
      </c>
      <c r="D295" s="7" t="s">
        <v>2945</v>
      </c>
      <c r="E295" s="7" t="s">
        <v>2946</v>
      </c>
      <c r="F295" s="7" t="s">
        <v>2941</v>
      </c>
      <c r="G295" s="1">
        <v>42583</v>
      </c>
      <c r="H295" s="1">
        <v>43830</v>
      </c>
      <c r="I295" s="18">
        <v>0.8</v>
      </c>
      <c r="J295" s="7" t="s">
        <v>2904</v>
      </c>
      <c r="K295" s="7" t="s">
        <v>2905</v>
      </c>
      <c r="L295" s="7" t="s">
        <v>2911</v>
      </c>
      <c r="M295" s="7" t="s">
        <v>2907</v>
      </c>
      <c r="N295" s="21" t="s">
        <v>875</v>
      </c>
      <c r="O295" s="35">
        <v>609276.71</v>
      </c>
      <c r="P295" s="35">
        <v>107519.42</v>
      </c>
      <c r="Q295" s="35">
        <v>179199.03</v>
      </c>
      <c r="R295" s="35">
        <v>400344.92</v>
      </c>
      <c r="S295" s="35">
        <v>221145.89</v>
      </c>
      <c r="T295" s="62">
        <f t="shared" si="4"/>
        <v>1117141.05</v>
      </c>
      <c r="U295" s="4" t="s">
        <v>2131</v>
      </c>
      <c r="V295" s="66"/>
    </row>
    <row r="296" spans="1:22" s="67" customFormat="1" x14ac:dyDescent="0.25">
      <c r="A296" s="7">
        <v>14</v>
      </c>
      <c r="B296" s="28" t="s">
        <v>890</v>
      </c>
      <c r="C296" s="7">
        <v>109092</v>
      </c>
      <c r="D296" s="7" t="s">
        <v>2947</v>
      </c>
      <c r="E296" s="7" t="s">
        <v>2948</v>
      </c>
      <c r="F296" s="7" t="s">
        <v>2949</v>
      </c>
      <c r="G296" s="1">
        <v>42734</v>
      </c>
      <c r="H296" s="1">
        <v>43830</v>
      </c>
      <c r="I296" s="18">
        <v>0.8</v>
      </c>
      <c r="J296" s="7" t="s">
        <v>2904</v>
      </c>
      <c r="K296" s="7" t="s">
        <v>2905</v>
      </c>
      <c r="L296" s="7" t="s">
        <v>2911</v>
      </c>
      <c r="M296" s="7" t="s">
        <v>2907</v>
      </c>
      <c r="N296" s="21" t="s">
        <v>875</v>
      </c>
      <c r="O296" s="35">
        <v>759900</v>
      </c>
      <c r="P296" s="35">
        <v>134100</v>
      </c>
      <c r="Q296" s="35">
        <v>245603</v>
      </c>
      <c r="R296" s="35"/>
      <c r="S296" s="35">
        <v>235379.75</v>
      </c>
      <c r="T296" s="62">
        <f t="shared" si="4"/>
        <v>1374982.75</v>
      </c>
      <c r="U296" s="4" t="s">
        <v>2131</v>
      </c>
      <c r="V296" s="66"/>
    </row>
    <row r="297" spans="1:22" s="67" customFormat="1" x14ac:dyDescent="0.25">
      <c r="A297" s="7">
        <v>15</v>
      </c>
      <c r="B297" s="28" t="s">
        <v>890</v>
      </c>
      <c r="C297" s="7">
        <v>107565</v>
      </c>
      <c r="D297" s="7" t="s">
        <v>2950</v>
      </c>
      <c r="E297" s="7" t="s">
        <v>2951</v>
      </c>
      <c r="F297" s="7" t="s">
        <v>2952</v>
      </c>
      <c r="G297" s="1">
        <v>42653</v>
      </c>
      <c r="H297" s="1">
        <v>43251</v>
      </c>
      <c r="I297" s="18">
        <v>0.8</v>
      </c>
      <c r="J297" s="7" t="s">
        <v>2904</v>
      </c>
      <c r="K297" s="7" t="s">
        <v>2905</v>
      </c>
      <c r="L297" s="7" t="s">
        <v>2919</v>
      </c>
      <c r="M297" s="7" t="s">
        <v>2907</v>
      </c>
      <c r="N297" s="21" t="s">
        <v>875</v>
      </c>
      <c r="O297" s="35">
        <v>378282.43</v>
      </c>
      <c r="P297" s="35">
        <v>66755.72</v>
      </c>
      <c r="Q297" s="35">
        <v>111259.54</v>
      </c>
      <c r="R297" s="35">
        <v>224034.45</v>
      </c>
      <c r="S297" s="35">
        <v>112774.9</v>
      </c>
      <c r="T297" s="62">
        <f t="shared" si="4"/>
        <v>669072.59000000008</v>
      </c>
      <c r="U297" s="4" t="s">
        <v>2131</v>
      </c>
      <c r="V297" s="66"/>
    </row>
    <row r="298" spans="1:22" s="67" customFormat="1" x14ac:dyDescent="0.25">
      <c r="A298" s="7">
        <v>16</v>
      </c>
      <c r="B298" s="28" t="s">
        <v>890</v>
      </c>
      <c r="C298" s="7">
        <v>103566</v>
      </c>
      <c r="D298" s="7" t="s">
        <v>2953</v>
      </c>
      <c r="E298" s="7" t="s">
        <v>2954</v>
      </c>
      <c r="F298" s="7" t="s">
        <v>2941</v>
      </c>
      <c r="G298" s="1">
        <v>42558</v>
      </c>
      <c r="H298" s="1">
        <v>43861</v>
      </c>
      <c r="I298" s="18">
        <v>0.8</v>
      </c>
      <c r="J298" s="7" t="s">
        <v>2904</v>
      </c>
      <c r="K298" s="7" t="s">
        <v>2905</v>
      </c>
      <c r="L298" s="7" t="s">
        <v>2911</v>
      </c>
      <c r="M298" s="7" t="s">
        <v>2907</v>
      </c>
      <c r="N298" s="21" t="s">
        <v>875</v>
      </c>
      <c r="O298" s="35">
        <v>693778.86</v>
      </c>
      <c r="P298" s="35">
        <v>122431.56</v>
      </c>
      <c r="Q298" s="35">
        <v>204052.61</v>
      </c>
      <c r="R298" s="35">
        <v>397902.6</v>
      </c>
      <c r="S298" s="35">
        <v>193849.99</v>
      </c>
      <c r="T298" s="62">
        <f t="shared" si="4"/>
        <v>1214113.02</v>
      </c>
      <c r="U298" s="4" t="s">
        <v>2131</v>
      </c>
      <c r="V298" s="66"/>
    </row>
    <row r="299" spans="1:22" s="67" customFormat="1" x14ac:dyDescent="0.25">
      <c r="A299" s="7">
        <v>17</v>
      </c>
      <c r="B299" s="28" t="s">
        <v>890</v>
      </c>
      <c r="C299" s="7">
        <v>109126</v>
      </c>
      <c r="D299" s="7" t="s">
        <v>2955</v>
      </c>
      <c r="E299" s="7" t="s">
        <v>2956</v>
      </c>
      <c r="F299" s="7" t="s">
        <v>2957</v>
      </c>
      <c r="G299" s="1" t="s">
        <v>2958</v>
      </c>
      <c r="H299" s="11">
        <v>44196</v>
      </c>
      <c r="I299" s="18">
        <v>0.89</v>
      </c>
      <c r="J299" s="7" t="s">
        <v>2904</v>
      </c>
      <c r="K299" s="7" t="s">
        <v>2905</v>
      </c>
      <c r="L299" s="7" t="s">
        <v>2911</v>
      </c>
      <c r="M299" s="7" t="s">
        <v>2907</v>
      </c>
      <c r="N299" s="21" t="s">
        <v>875</v>
      </c>
      <c r="O299" s="35">
        <v>670369.43000000005</v>
      </c>
      <c r="P299" s="35">
        <v>118300.48</v>
      </c>
      <c r="Q299" s="35">
        <v>97476.06</v>
      </c>
      <c r="R299" s="35">
        <v>398896.64000000001</v>
      </c>
      <c r="S299" s="35">
        <v>301420.58</v>
      </c>
      <c r="T299" s="62">
        <f t="shared" si="4"/>
        <v>1187566.55</v>
      </c>
      <c r="U299" s="4" t="s">
        <v>2131</v>
      </c>
      <c r="V299" s="66"/>
    </row>
    <row r="300" spans="1:22" s="67" customFormat="1" x14ac:dyDescent="0.25">
      <c r="A300" s="7">
        <v>18</v>
      </c>
      <c r="B300" s="28" t="s">
        <v>890</v>
      </c>
      <c r="C300" s="7">
        <v>108277</v>
      </c>
      <c r="D300" s="7" t="s">
        <v>2959</v>
      </c>
      <c r="E300" s="7" t="s">
        <v>2960</v>
      </c>
      <c r="F300" s="7" t="s">
        <v>2961</v>
      </c>
      <c r="G300" s="12">
        <v>42736</v>
      </c>
      <c r="H300" s="11">
        <v>43708</v>
      </c>
      <c r="I300" s="7" t="s">
        <v>2243</v>
      </c>
      <c r="J300" s="7" t="s">
        <v>2904</v>
      </c>
      <c r="K300" s="7" t="s">
        <v>2905</v>
      </c>
      <c r="L300" s="7" t="s">
        <v>2911</v>
      </c>
      <c r="M300" s="7" t="s">
        <v>2907</v>
      </c>
      <c r="N300" s="21" t="s">
        <v>875</v>
      </c>
      <c r="O300" s="35">
        <v>759132.45</v>
      </c>
      <c r="P300" s="35">
        <v>133964.54999999999</v>
      </c>
      <c r="Q300" s="35">
        <v>274336.61</v>
      </c>
      <c r="R300" s="35">
        <v>274336.61</v>
      </c>
      <c r="S300" s="35">
        <v>0</v>
      </c>
      <c r="T300" s="62">
        <f t="shared" si="4"/>
        <v>1167433.6099999999</v>
      </c>
      <c r="U300" s="4" t="s">
        <v>2131</v>
      </c>
      <c r="V300" s="66"/>
    </row>
    <row r="301" spans="1:22" s="67" customFormat="1" x14ac:dyDescent="0.25">
      <c r="A301" s="7">
        <v>19</v>
      </c>
      <c r="B301" s="28" t="s">
        <v>1202</v>
      </c>
      <c r="C301" s="7">
        <v>112544</v>
      </c>
      <c r="D301" s="7" t="s">
        <v>2962</v>
      </c>
      <c r="E301" s="7" t="s">
        <v>2963</v>
      </c>
      <c r="F301" s="7" t="s">
        <v>2964</v>
      </c>
      <c r="G301" s="1">
        <v>42795</v>
      </c>
      <c r="H301" s="1">
        <v>43830</v>
      </c>
      <c r="I301" s="7" t="s">
        <v>2965</v>
      </c>
      <c r="J301" s="7" t="s">
        <v>2904</v>
      </c>
      <c r="K301" s="7" t="s">
        <v>2905</v>
      </c>
      <c r="L301" s="7" t="s">
        <v>2966</v>
      </c>
      <c r="M301" s="7" t="s">
        <v>2907</v>
      </c>
      <c r="N301" s="21" t="s">
        <v>875</v>
      </c>
      <c r="O301" s="35">
        <v>2381505.41</v>
      </c>
      <c r="P301" s="35">
        <v>420265.66</v>
      </c>
      <c r="Q301" s="35">
        <v>1597332.57</v>
      </c>
      <c r="R301" s="35">
        <v>2433162.2599999998</v>
      </c>
      <c r="S301" s="35">
        <v>835829.69</v>
      </c>
      <c r="T301" s="62">
        <f t="shared" si="4"/>
        <v>5234933.33</v>
      </c>
      <c r="U301" s="4" t="s">
        <v>2131</v>
      </c>
      <c r="V301" s="66"/>
    </row>
    <row r="302" spans="1:22" s="67" customFormat="1" x14ac:dyDescent="0.25">
      <c r="A302" s="7">
        <v>20</v>
      </c>
      <c r="B302" s="28" t="s">
        <v>1202</v>
      </c>
      <c r="C302" s="7">
        <v>110865</v>
      </c>
      <c r="D302" s="7" t="s">
        <v>2967</v>
      </c>
      <c r="E302" s="7" t="s">
        <v>2968</v>
      </c>
      <c r="F302" s="7" t="s">
        <v>2969</v>
      </c>
      <c r="G302" s="1">
        <v>42839</v>
      </c>
      <c r="H302" s="1">
        <v>43465</v>
      </c>
      <c r="I302" s="20">
        <v>0.61629999999999996</v>
      </c>
      <c r="J302" s="7" t="s">
        <v>2904</v>
      </c>
      <c r="K302" s="7" t="s">
        <v>2905</v>
      </c>
      <c r="L302" s="7" t="s">
        <v>2911</v>
      </c>
      <c r="M302" s="7" t="s">
        <v>2907</v>
      </c>
      <c r="N302" s="21" t="s">
        <v>875</v>
      </c>
      <c r="O302" s="35">
        <v>2503774.42</v>
      </c>
      <c r="P302" s="35">
        <v>441842.54</v>
      </c>
      <c r="Q302" s="35">
        <v>1854901.79</v>
      </c>
      <c r="R302" s="35" t="s">
        <v>6209</v>
      </c>
      <c r="S302" s="35">
        <v>942131.75</v>
      </c>
      <c r="T302" s="62">
        <f t="shared" si="4"/>
        <v>5742650.5</v>
      </c>
      <c r="U302" s="4" t="s">
        <v>2131</v>
      </c>
      <c r="V302" s="66"/>
    </row>
    <row r="303" spans="1:22" s="67" customFormat="1" x14ac:dyDescent="0.25">
      <c r="A303" s="7">
        <v>21</v>
      </c>
      <c r="B303" s="28" t="s">
        <v>1202</v>
      </c>
      <c r="C303" s="7">
        <v>112768</v>
      </c>
      <c r="D303" s="7" t="s">
        <v>2970</v>
      </c>
      <c r="E303" s="7" t="s">
        <v>2971</v>
      </c>
      <c r="F303" s="7" t="s">
        <v>2964</v>
      </c>
      <c r="G303" s="1">
        <v>42795</v>
      </c>
      <c r="H303" s="1">
        <v>43830</v>
      </c>
      <c r="I303" s="7" t="s">
        <v>2972</v>
      </c>
      <c r="J303" s="7" t="s">
        <v>2904</v>
      </c>
      <c r="K303" s="7" t="s">
        <v>2905</v>
      </c>
      <c r="L303" s="7" t="s">
        <v>2911</v>
      </c>
      <c r="M303" s="7" t="s">
        <v>2907</v>
      </c>
      <c r="N303" s="21" t="s">
        <v>875</v>
      </c>
      <c r="O303" s="35">
        <v>3243647.69</v>
      </c>
      <c r="P303" s="35">
        <v>572408.41</v>
      </c>
      <c r="Q303" s="35">
        <v>2365081.9</v>
      </c>
      <c r="R303" s="35">
        <v>3539498.12</v>
      </c>
      <c r="S303" s="35">
        <v>1174416.22</v>
      </c>
      <c r="T303" s="62">
        <f t="shared" si="4"/>
        <v>7355554.2199999997</v>
      </c>
      <c r="U303" s="4" t="s">
        <v>2131</v>
      </c>
      <c r="V303" s="66"/>
    </row>
    <row r="304" spans="1:22" s="67" customFormat="1" x14ac:dyDescent="0.25">
      <c r="A304" s="7">
        <v>22</v>
      </c>
      <c r="B304" s="28" t="s">
        <v>1202</v>
      </c>
      <c r="C304" s="7">
        <v>111785</v>
      </c>
      <c r="D304" s="7" t="s">
        <v>2973</v>
      </c>
      <c r="E304" s="7" t="s">
        <v>2974</v>
      </c>
      <c r="F304" s="7" t="s">
        <v>2975</v>
      </c>
      <c r="G304" s="1">
        <v>42796</v>
      </c>
      <c r="H304" s="1">
        <v>43830</v>
      </c>
      <c r="I304" s="20">
        <v>0.72389999999999999</v>
      </c>
      <c r="J304" s="7" t="s">
        <v>2904</v>
      </c>
      <c r="K304" s="7" t="s">
        <v>2905</v>
      </c>
      <c r="L304" s="7" t="s">
        <v>2911</v>
      </c>
      <c r="M304" s="7" t="s">
        <v>2907</v>
      </c>
      <c r="N304" s="21" t="s">
        <v>875</v>
      </c>
      <c r="O304" s="35">
        <v>1931088.68</v>
      </c>
      <c r="P304" s="35">
        <v>340780.36</v>
      </c>
      <c r="Q304" s="35">
        <v>866711.87</v>
      </c>
      <c r="R304" s="35" t="s">
        <v>6210</v>
      </c>
      <c r="S304" s="35">
        <v>596330.38</v>
      </c>
      <c r="T304" s="62">
        <f t="shared" si="4"/>
        <v>3734911.29</v>
      </c>
      <c r="U304" s="4" t="s">
        <v>2131</v>
      </c>
      <c r="V304" s="66"/>
    </row>
    <row r="305" spans="1:22" s="67" customFormat="1" x14ac:dyDescent="0.25">
      <c r="A305" s="7">
        <v>23</v>
      </c>
      <c r="B305" s="28" t="s">
        <v>1202</v>
      </c>
      <c r="C305" s="7">
        <v>112391</v>
      </c>
      <c r="D305" s="7" t="s">
        <v>2976</v>
      </c>
      <c r="E305" s="7" t="s">
        <v>2977</v>
      </c>
      <c r="F305" s="7" t="s">
        <v>2978</v>
      </c>
      <c r="G305" s="1">
        <v>42731</v>
      </c>
      <c r="H305" s="1">
        <v>43830</v>
      </c>
      <c r="I305" s="18">
        <v>0.7</v>
      </c>
      <c r="J305" s="7" t="s">
        <v>2904</v>
      </c>
      <c r="K305" s="7" t="s">
        <v>2905</v>
      </c>
      <c r="L305" s="7" t="s">
        <v>2911</v>
      </c>
      <c r="M305" s="7" t="s">
        <v>2907</v>
      </c>
      <c r="N305" s="21" t="s">
        <v>875</v>
      </c>
      <c r="O305" s="35">
        <v>3821704.55</v>
      </c>
      <c r="P305" s="35">
        <v>674418.45</v>
      </c>
      <c r="Q305" s="35">
        <v>1926910</v>
      </c>
      <c r="R305" s="35" t="s">
        <v>6211</v>
      </c>
      <c r="S305" s="35">
        <v>1228238.32</v>
      </c>
      <c r="T305" s="62">
        <f t="shared" si="4"/>
        <v>7651271.3200000003</v>
      </c>
      <c r="U305" s="4" t="s">
        <v>2131</v>
      </c>
      <c r="V305" s="66"/>
    </row>
    <row r="306" spans="1:22" s="67" customFormat="1" x14ac:dyDescent="0.25">
      <c r="A306" s="7">
        <v>24</v>
      </c>
      <c r="B306" s="28" t="s">
        <v>1202</v>
      </c>
      <c r="C306" s="7">
        <v>110055</v>
      </c>
      <c r="D306" s="7" t="s">
        <v>2979</v>
      </c>
      <c r="E306" s="7" t="s">
        <v>2980</v>
      </c>
      <c r="F306" s="7" t="s">
        <v>2981</v>
      </c>
      <c r="G306" s="1">
        <v>42737</v>
      </c>
      <c r="H306" s="1">
        <v>44196</v>
      </c>
      <c r="I306" s="20">
        <v>0.72689999999999999</v>
      </c>
      <c r="J306" s="7" t="s">
        <v>2904</v>
      </c>
      <c r="K306" s="7" t="s">
        <v>2905</v>
      </c>
      <c r="L306" s="7" t="s">
        <v>2982</v>
      </c>
      <c r="M306" s="7" t="s">
        <v>2907</v>
      </c>
      <c r="N306" s="21" t="s">
        <v>875</v>
      </c>
      <c r="O306" s="35">
        <v>2254665.46</v>
      </c>
      <c r="P306" s="35">
        <v>397882.14</v>
      </c>
      <c r="Q306" s="35">
        <v>996746.4</v>
      </c>
      <c r="R306" s="35">
        <v>1690112.86</v>
      </c>
      <c r="S306" s="35">
        <v>693365.86</v>
      </c>
      <c r="T306" s="62">
        <f t="shared" si="4"/>
        <v>4342659.8600000003</v>
      </c>
      <c r="U306" s="4" t="s">
        <v>2131</v>
      </c>
      <c r="V306" s="66"/>
    </row>
    <row r="307" spans="1:22" s="67" customFormat="1" x14ac:dyDescent="0.25">
      <c r="A307" s="7">
        <v>25</v>
      </c>
      <c r="B307" s="28" t="s">
        <v>1202</v>
      </c>
      <c r="C307" s="7">
        <v>114865</v>
      </c>
      <c r="D307" s="7" t="s">
        <v>2983</v>
      </c>
      <c r="E307" s="7" t="s">
        <v>2984</v>
      </c>
      <c r="F307" s="7" t="s">
        <v>2978</v>
      </c>
      <c r="G307" s="1">
        <v>42856</v>
      </c>
      <c r="H307" s="1">
        <v>43890</v>
      </c>
      <c r="I307" s="20">
        <v>0.72670000000000001</v>
      </c>
      <c r="J307" s="7" t="s">
        <v>2904</v>
      </c>
      <c r="K307" s="7" t="s">
        <v>2905</v>
      </c>
      <c r="L307" s="7" t="s">
        <v>2911</v>
      </c>
      <c r="M307" s="7" t="s">
        <v>2907</v>
      </c>
      <c r="N307" s="21" t="s">
        <v>875</v>
      </c>
      <c r="O307" s="35">
        <v>1157892.27</v>
      </c>
      <c r="P307" s="35">
        <v>204333.93</v>
      </c>
      <c r="Q307" s="35">
        <v>512421.8</v>
      </c>
      <c r="R307" s="35" t="s">
        <v>6212</v>
      </c>
      <c r="S307" s="35">
        <v>356183.12</v>
      </c>
      <c r="T307" s="62">
        <f t="shared" si="4"/>
        <v>2230831.12</v>
      </c>
      <c r="U307" s="4" t="s">
        <v>2131</v>
      </c>
      <c r="V307" s="66"/>
    </row>
    <row r="308" spans="1:22" s="67" customFormat="1" x14ac:dyDescent="0.25">
      <c r="A308" s="7">
        <v>26</v>
      </c>
      <c r="B308" s="28" t="s">
        <v>1202</v>
      </c>
      <c r="C308" s="7">
        <v>114304</v>
      </c>
      <c r="D308" s="7" t="s">
        <v>2985</v>
      </c>
      <c r="E308" s="7" t="s">
        <v>2986</v>
      </c>
      <c r="F308" s="7" t="s">
        <v>2987</v>
      </c>
      <c r="G308" s="1">
        <v>42679</v>
      </c>
      <c r="H308" s="1">
        <v>44255</v>
      </c>
      <c r="I308" s="20">
        <v>0.64880000000000004</v>
      </c>
      <c r="J308" s="7" t="s">
        <v>2904</v>
      </c>
      <c r="K308" s="7" t="s">
        <v>2905</v>
      </c>
      <c r="L308" s="7" t="s">
        <v>2988</v>
      </c>
      <c r="M308" s="7" t="s">
        <v>2907</v>
      </c>
      <c r="N308" s="21" t="s">
        <v>875</v>
      </c>
      <c r="O308" s="35">
        <v>1208652.32</v>
      </c>
      <c r="P308" s="35">
        <v>213291.58</v>
      </c>
      <c r="Q308" s="35">
        <v>76998.100000000006</v>
      </c>
      <c r="R308" s="35">
        <v>1186229.08</v>
      </c>
      <c r="S308" s="35">
        <v>416430.98</v>
      </c>
      <c r="T308" s="62">
        <f t="shared" si="4"/>
        <v>1915372.9800000002</v>
      </c>
      <c r="U308" s="4" t="s">
        <v>2131</v>
      </c>
      <c r="V308" s="66"/>
    </row>
    <row r="309" spans="1:22" s="67" customFormat="1" x14ac:dyDescent="0.25">
      <c r="A309" s="7">
        <v>27</v>
      </c>
      <c r="B309" s="28" t="s">
        <v>1202</v>
      </c>
      <c r="C309" s="7">
        <v>114856</v>
      </c>
      <c r="D309" s="7" t="s">
        <v>2989</v>
      </c>
      <c r="E309" s="7" t="s">
        <v>2990</v>
      </c>
      <c r="F309" s="7" t="s">
        <v>2964</v>
      </c>
      <c r="G309" s="7" t="s">
        <v>2893</v>
      </c>
      <c r="H309" s="1">
        <v>43738</v>
      </c>
      <c r="I309" s="7" t="s">
        <v>2991</v>
      </c>
      <c r="J309" s="7" t="s">
        <v>2904</v>
      </c>
      <c r="K309" s="7" t="s">
        <v>2905</v>
      </c>
      <c r="L309" s="7" t="s">
        <v>2911</v>
      </c>
      <c r="M309" s="7" t="s">
        <v>2907</v>
      </c>
      <c r="N309" s="21" t="s">
        <v>875</v>
      </c>
      <c r="O309" s="35">
        <v>1921382.7</v>
      </c>
      <c r="P309" s="35">
        <v>339067.53</v>
      </c>
      <c r="Q309" s="35">
        <v>1393637.39</v>
      </c>
      <c r="R309" s="35">
        <v>2087914.04</v>
      </c>
      <c r="S309" s="35">
        <v>694276.65</v>
      </c>
      <c r="T309" s="62">
        <f t="shared" si="4"/>
        <v>4348364.2700000005</v>
      </c>
      <c r="U309" s="4" t="s">
        <v>2131</v>
      </c>
      <c r="V309" s="66"/>
    </row>
    <row r="310" spans="1:22" s="67" customFormat="1" x14ac:dyDescent="0.25">
      <c r="A310" s="7">
        <v>28</v>
      </c>
      <c r="B310" s="28" t="s">
        <v>1277</v>
      </c>
      <c r="C310" s="7">
        <v>117374</v>
      </c>
      <c r="D310" s="7" t="s">
        <v>2992</v>
      </c>
      <c r="E310" s="7" t="s">
        <v>2993</v>
      </c>
      <c r="F310" s="7" t="s">
        <v>2994</v>
      </c>
      <c r="G310" s="1">
        <v>42643</v>
      </c>
      <c r="H310" s="7" t="s">
        <v>2995</v>
      </c>
      <c r="I310" s="18">
        <v>0.98</v>
      </c>
      <c r="J310" s="7" t="s">
        <v>2904</v>
      </c>
      <c r="K310" s="7" t="s">
        <v>2905</v>
      </c>
      <c r="L310" s="7" t="s">
        <v>2911</v>
      </c>
      <c r="M310" s="7" t="s">
        <v>2996</v>
      </c>
      <c r="N310" s="21" t="s">
        <v>882</v>
      </c>
      <c r="O310" s="35">
        <v>18185693.399999999</v>
      </c>
      <c r="P310" s="35">
        <v>2781341.34</v>
      </c>
      <c r="Q310" s="35">
        <v>427898.67</v>
      </c>
      <c r="R310" s="35">
        <v>0</v>
      </c>
      <c r="S310" s="35">
        <v>6772.29</v>
      </c>
      <c r="T310" s="62">
        <f t="shared" si="4"/>
        <v>21401705.699999999</v>
      </c>
      <c r="U310" s="4" t="s">
        <v>2131</v>
      </c>
      <c r="V310" s="66"/>
    </row>
    <row r="311" spans="1:22" s="67" customFormat="1" x14ac:dyDescent="0.25">
      <c r="A311" s="7">
        <v>29</v>
      </c>
      <c r="B311" s="28" t="s">
        <v>1277</v>
      </c>
      <c r="C311" s="7">
        <v>117367</v>
      </c>
      <c r="D311" s="7" t="s">
        <v>2997</v>
      </c>
      <c r="E311" s="7" t="s">
        <v>2993</v>
      </c>
      <c r="F311" s="7" t="s">
        <v>2998</v>
      </c>
      <c r="G311" s="1">
        <v>42643</v>
      </c>
      <c r="H311" s="7" t="s">
        <v>2995</v>
      </c>
      <c r="I311" s="18">
        <v>0.98</v>
      </c>
      <c r="J311" s="7" t="s">
        <v>2904</v>
      </c>
      <c r="K311" s="7" t="s">
        <v>2905</v>
      </c>
      <c r="L311" s="7" t="s">
        <v>2911</v>
      </c>
      <c r="M311" s="7" t="s">
        <v>2996</v>
      </c>
      <c r="N311" s="21" t="s">
        <v>882</v>
      </c>
      <c r="O311" s="35">
        <v>9789298.1699999999</v>
      </c>
      <c r="P311" s="35">
        <v>1497186.78</v>
      </c>
      <c r="Q311" s="35">
        <v>230336.43</v>
      </c>
      <c r="R311" s="35">
        <v>0</v>
      </c>
      <c r="S311" s="35">
        <v>72471</v>
      </c>
      <c r="T311" s="62">
        <f t="shared" si="4"/>
        <v>11589292.379999999</v>
      </c>
      <c r="U311" s="4" t="s">
        <v>2131</v>
      </c>
      <c r="V311" s="66"/>
    </row>
    <row r="312" spans="1:22" s="67" customFormat="1" x14ac:dyDescent="0.25">
      <c r="A312" s="7">
        <v>30</v>
      </c>
      <c r="B312" s="28" t="s">
        <v>1300</v>
      </c>
      <c r="C312" s="7">
        <v>118072</v>
      </c>
      <c r="D312" s="7" t="s">
        <v>2999</v>
      </c>
      <c r="E312" s="7" t="s">
        <v>3000</v>
      </c>
      <c r="F312" s="7" t="s">
        <v>3001</v>
      </c>
      <c r="G312" s="1">
        <v>42697</v>
      </c>
      <c r="H312" s="7" t="s">
        <v>3002</v>
      </c>
      <c r="I312" s="18">
        <v>0.8</v>
      </c>
      <c r="J312" s="7" t="s">
        <v>2904</v>
      </c>
      <c r="K312" s="7" t="s">
        <v>2905</v>
      </c>
      <c r="L312" s="7" t="s">
        <v>2919</v>
      </c>
      <c r="M312" s="7" t="s">
        <v>2996</v>
      </c>
      <c r="N312" s="21" t="s">
        <v>881</v>
      </c>
      <c r="O312" s="35">
        <v>7666817.5700000003</v>
      </c>
      <c r="P312" s="35">
        <v>1172572.1000000001</v>
      </c>
      <c r="Q312" s="35">
        <v>180395.71</v>
      </c>
      <c r="R312" s="35">
        <v>0</v>
      </c>
      <c r="S312" s="35">
        <v>151420.6</v>
      </c>
      <c r="T312" s="62">
        <f t="shared" si="4"/>
        <v>9171205.9800000004</v>
      </c>
      <c r="U312" s="4" t="s">
        <v>2131</v>
      </c>
      <c r="V312" s="66"/>
    </row>
    <row r="313" spans="1:22" s="67" customFormat="1" x14ac:dyDescent="0.25">
      <c r="A313" s="7">
        <v>31</v>
      </c>
      <c r="B313" s="28" t="s">
        <v>1305</v>
      </c>
      <c r="C313" s="7">
        <v>108709</v>
      </c>
      <c r="D313" s="7" t="s">
        <v>3003</v>
      </c>
      <c r="E313" s="7" t="s">
        <v>3004</v>
      </c>
      <c r="F313" s="7" t="s">
        <v>3005</v>
      </c>
      <c r="G313" s="1">
        <v>42362</v>
      </c>
      <c r="H313" s="1">
        <v>44898</v>
      </c>
      <c r="I313" s="18">
        <v>0.98</v>
      </c>
      <c r="J313" s="7" t="s">
        <v>2904</v>
      </c>
      <c r="K313" s="7" t="s">
        <v>2905</v>
      </c>
      <c r="L313" s="7" t="s">
        <v>3006</v>
      </c>
      <c r="M313" s="7" t="s">
        <v>2996</v>
      </c>
      <c r="N313" s="21" t="s">
        <v>880</v>
      </c>
      <c r="O313" s="35">
        <v>46894934.799999997</v>
      </c>
      <c r="P313" s="35">
        <v>7172166.4800000004</v>
      </c>
      <c r="Q313" s="35">
        <v>1924036.04</v>
      </c>
      <c r="R313" s="35">
        <v>0</v>
      </c>
      <c r="S313" s="35">
        <v>820625.79</v>
      </c>
      <c r="T313" s="62">
        <f t="shared" si="4"/>
        <v>56811763.109999999</v>
      </c>
      <c r="U313" s="4" t="s">
        <v>2131</v>
      </c>
      <c r="V313" s="66"/>
    </row>
    <row r="314" spans="1:22" s="67" customFormat="1" x14ac:dyDescent="0.25">
      <c r="A314" s="7">
        <v>32</v>
      </c>
      <c r="B314" s="28" t="s">
        <v>1305</v>
      </c>
      <c r="C314" s="7">
        <v>108711</v>
      </c>
      <c r="D314" s="7" t="s">
        <v>3007</v>
      </c>
      <c r="E314" s="7" t="s">
        <v>2993</v>
      </c>
      <c r="F314" s="7" t="s">
        <v>3008</v>
      </c>
      <c r="G314" s="1">
        <v>42325</v>
      </c>
      <c r="H314" s="1">
        <v>44776</v>
      </c>
      <c r="I314" s="18">
        <v>0.98</v>
      </c>
      <c r="J314" s="7" t="s">
        <v>2904</v>
      </c>
      <c r="K314" s="7" t="s">
        <v>2905</v>
      </c>
      <c r="L314" s="7" t="s">
        <v>3009</v>
      </c>
      <c r="M314" s="7" t="s">
        <v>2996</v>
      </c>
      <c r="N314" s="21" t="s">
        <v>880</v>
      </c>
      <c r="O314" s="35">
        <v>91226288.040000007</v>
      </c>
      <c r="P314" s="35">
        <v>13952255.810000001</v>
      </c>
      <c r="Q314" s="35">
        <v>3369273.5</v>
      </c>
      <c r="R314" s="35">
        <v>0</v>
      </c>
      <c r="S314" s="35">
        <v>1222772.6000000001</v>
      </c>
      <c r="T314" s="62">
        <f t="shared" si="4"/>
        <v>109770589.95</v>
      </c>
      <c r="U314" s="4" t="s">
        <v>2131</v>
      </c>
      <c r="V314" s="66"/>
    </row>
    <row r="315" spans="1:22" s="67" customFormat="1" x14ac:dyDescent="0.25">
      <c r="A315" s="7">
        <v>33</v>
      </c>
      <c r="B315" s="28" t="s">
        <v>1305</v>
      </c>
      <c r="C315" s="7">
        <v>108712</v>
      </c>
      <c r="D315" s="7" t="s">
        <v>3010</v>
      </c>
      <c r="E315" s="7" t="s">
        <v>3011</v>
      </c>
      <c r="F315" s="7" t="s">
        <v>3012</v>
      </c>
      <c r="G315" s="1">
        <v>42362</v>
      </c>
      <c r="H315" s="1">
        <v>44128</v>
      </c>
      <c r="I315" s="18">
        <v>0.98</v>
      </c>
      <c r="J315" s="7" t="s">
        <v>2904</v>
      </c>
      <c r="K315" s="7" t="s">
        <v>2905</v>
      </c>
      <c r="L315" s="7" t="s">
        <v>3013</v>
      </c>
      <c r="M315" s="7" t="s">
        <v>2996</v>
      </c>
      <c r="N315" s="21" t="s">
        <v>880</v>
      </c>
      <c r="O315" s="35">
        <v>39212299.030000001</v>
      </c>
      <c r="P315" s="35">
        <v>5997175.1500000004</v>
      </c>
      <c r="Q315" s="35">
        <v>922642.33</v>
      </c>
      <c r="R315" s="35">
        <v>0</v>
      </c>
      <c r="S315" s="35">
        <v>629751.56999999995</v>
      </c>
      <c r="T315" s="62">
        <f t="shared" si="4"/>
        <v>46761868.079999998</v>
      </c>
      <c r="U315" s="4" t="s">
        <v>2131</v>
      </c>
      <c r="V315" s="66"/>
    </row>
    <row r="316" spans="1:22" s="67" customFormat="1" x14ac:dyDescent="0.25">
      <c r="A316" s="7">
        <v>34</v>
      </c>
      <c r="B316" s="28" t="s">
        <v>1305</v>
      </c>
      <c r="C316" s="7">
        <v>108701</v>
      </c>
      <c r="D316" s="7" t="s">
        <v>3014</v>
      </c>
      <c r="E316" s="7" t="s">
        <v>3015</v>
      </c>
      <c r="F316" s="7" t="s">
        <v>3016</v>
      </c>
      <c r="G316" s="1">
        <v>42278</v>
      </c>
      <c r="H316" s="1">
        <v>44196</v>
      </c>
      <c r="I316" s="18">
        <v>0.98</v>
      </c>
      <c r="J316" s="7" t="s">
        <v>2904</v>
      </c>
      <c r="K316" s="7" t="s">
        <v>2905</v>
      </c>
      <c r="L316" s="7" t="s">
        <v>3017</v>
      </c>
      <c r="M316" s="7" t="s">
        <v>2996</v>
      </c>
      <c r="N316" s="21" t="s">
        <v>880</v>
      </c>
      <c r="O316" s="35">
        <v>21754423.289999999</v>
      </c>
      <c r="P316" s="35">
        <v>3327147.09</v>
      </c>
      <c r="Q316" s="35">
        <v>511868.79</v>
      </c>
      <c r="R316" s="35">
        <v>0</v>
      </c>
      <c r="S316" s="35">
        <v>881528.2</v>
      </c>
      <c r="T316" s="62">
        <f t="shared" si="4"/>
        <v>26474967.369999997</v>
      </c>
      <c r="U316" s="4" t="s">
        <v>2131</v>
      </c>
      <c r="V316" s="66"/>
    </row>
    <row r="317" spans="1:22" s="67" customFormat="1" ht="15.75" x14ac:dyDescent="0.25">
      <c r="A317" s="64"/>
      <c r="B317" s="57" t="s">
        <v>3364</v>
      </c>
      <c r="C317" s="64"/>
      <c r="D317" s="64"/>
      <c r="E317" s="64"/>
      <c r="F317" s="64"/>
      <c r="G317" s="64"/>
      <c r="H317" s="64"/>
      <c r="I317" s="64"/>
      <c r="J317" s="64"/>
      <c r="K317" s="64"/>
      <c r="L317" s="64"/>
      <c r="M317" s="64"/>
      <c r="N317" s="21"/>
      <c r="O317" s="35"/>
      <c r="P317" s="35"/>
      <c r="Q317" s="35"/>
      <c r="R317" s="35"/>
      <c r="S317" s="35"/>
      <c r="T317" s="62"/>
      <c r="U317" s="65"/>
      <c r="V317" s="66"/>
    </row>
    <row r="318" spans="1:22" s="67" customFormat="1" x14ac:dyDescent="0.25">
      <c r="A318" s="7">
        <v>1</v>
      </c>
      <c r="B318" s="28" t="s">
        <v>890</v>
      </c>
      <c r="C318" s="7">
        <v>102210</v>
      </c>
      <c r="D318" s="7" t="s">
        <v>3018</v>
      </c>
      <c r="E318" s="7" t="s">
        <v>3019</v>
      </c>
      <c r="F318" s="7" t="s">
        <v>3020</v>
      </c>
      <c r="G318" s="1" t="s">
        <v>3021</v>
      </c>
      <c r="H318" s="1" t="s">
        <v>3022</v>
      </c>
      <c r="I318" s="20">
        <v>0.67949999999999999</v>
      </c>
      <c r="J318" s="7" t="s">
        <v>3023</v>
      </c>
      <c r="K318" s="7" t="s">
        <v>3024</v>
      </c>
      <c r="L318" s="7" t="s">
        <v>3025</v>
      </c>
      <c r="M318" s="7" t="s">
        <v>2130</v>
      </c>
      <c r="N318" s="21" t="s">
        <v>875</v>
      </c>
      <c r="O318" s="35">
        <v>653862.5</v>
      </c>
      <c r="P318" s="35">
        <v>115387.5</v>
      </c>
      <c r="Q318" s="35">
        <v>193000</v>
      </c>
      <c r="R318" s="35">
        <v>388540.47</v>
      </c>
      <c r="S318" s="35">
        <v>195540.47</v>
      </c>
      <c r="T318" s="62">
        <f t="shared" si="4"/>
        <v>1157790.47</v>
      </c>
      <c r="U318" s="4" t="s">
        <v>2196</v>
      </c>
      <c r="V318" s="66"/>
    </row>
    <row r="319" spans="1:22" s="67" customFormat="1" x14ac:dyDescent="0.25">
      <c r="A319" s="7">
        <v>2</v>
      </c>
      <c r="B319" s="28" t="s">
        <v>890</v>
      </c>
      <c r="C319" s="7">
        <v>102348</v>
      </c>
      <c r="D319" s="7" t="s">
        <v>3026</v>
      </c>
      <c r="E319" s="7" t="s">
        <v>3027</v>
      </c>
      <c r="F319" s="7" t="s">
        <v>3028</v>
      </c>
      <c r="G319" s="1" t="s">
        <v>3029</v>
      </c>
      <c r="H319" s="1" t="s">
        <v>80</v>
      </c>
      <c r="I319" s="20">
        <v>0.72250000000000003</v>
      </c>
      <c r="J319" s="7" t="s">
        <v>3023</v>
      </c>
      <c r="K319" s="7" t="s">
        <v>3024</v>
      </c>
      <c r="L319" s="7" t="s">
        <v>3024</v>
      </c>
      <c r="M319" s="7" t="s">
        <v>2130</v>
      </c>
      <c r="N319" s="21" t="s">
        <v>875</v>
      </c>
      <c r="O319" s="35">
        <v>651962.21</v>
      </c>
      <c r="P319" s="35">
        <v>115052.16</v>
      </c>
      <c r="Q319" s="35">
        <v>135355.5</v>
      </c>
      <c r="R319" s="35">
        <v>330352.55</v>
      </c>
      <c r="S319" s="35">
        <v>194997.05</v>
      </c>
      <c r="T319" s="62">
        <f t="shared" si="4"/>
        <v>1097366.92</v>
      </c>
      <c r="U319" s="4" t="s">
        <v>2131</v>
      </c>
      <c r="V319" s="66"/>
    </row>
    <row r="320" spans="1:22" s="67" customFormat="1" x14ac:dyDescent="0.25">
      <c r="A320" s="7">
        <v>3</v>
      </c>
      <c r="B320" s="28" t="s">
        <v>890</v>
      </c>
      <c r="C320" s="7">
        <v>108491</v>
      </c>
      <c r="D320" s="7" t="s">
        <v>3030</v>
      </c>
      <c r="E320" s="7" t="s">
        <v>3031</v>
      </c>
      <c r="F320" s="7" t="s">
        <v>3032</v>
      </c>
      <c r="G320" s="1" t="s">
        <v>3033</v>
      </c>
      <c r="H320" s="1" t="s">
        <v>389</v>
      </c>
      <c r="I320" s="20">
        <v>0.66930000000000001</v>
      </c>
      <c r="J320" s="7" t="s">
        <v>3023</v>
      </c>
      <c r="K320" s="7" t="s">
        <v>3024</v>
      </c>
      <c r="L320" s="7" t="s">
        <v>3024</v>
      </c>
      <c r="M320" s="7" t="s">
        <v>2130</v>
      </c>
      <c r="N320" s="21" t="s">
        <v>875</v>
      </c>
      <c r="O320" s="35">
        <v>760291</v>
      </c>
      <c r="P320" s="35">
        <v>134169</v>
      </c>
      <c r="Q320" s="35">
        <v>241553.48</v>
      </c>
      <c r="R320" s="35">
        <v>278073.63</v>
      </c>
      <c r="S320" s="35">
        <v>36520.15</v>
      </c>
      <c r="T320" s="62">
        <f t="shared" si="4"/>
        <v>1172533.6299999999</v>
      </c>
      <c r="U320" s="4" t="s">
        <v>2131</v>
      </c>
      <c r="V320" s="66"/>
    </row>
    <row r="321" spans="1:22" s="67" customFormat="1" x14ac:dyDescent="0.25">
      <c r="A321" s="7">
        <v>4</v>
      </c>
      <c r="B321" s="28" t="s">
        <v>890</v>
      </c>
      <c r="C321" s="7">
        <v>102460</v>
      </c>
      <c r="D321" s="7" t="s">
        <v>3034</v>
      </c>
      <c r="E321" s="7" t="s">
        <v>3035</v>
      </c>
      <c r="F321" s="7" t="s">
        <v>3036</v>
      </c>
      <c r="G321" s="1" t="s">
        <v>3021</v>
      </c>
      <c r="H321" s="1" t="s">
        <v>43</v>
      </c>
      <c r="I321" s="20">
        <v>0.66949999999999998</v>
      </c>
      <c r="J321" s="7" t="s">
        <v>3023</v>
      </c>
      <c r="K321" s="7" t="s">
        <v>3024</v>
      </c>
      <c r="L321" s="7" t="s">
        <v>3024</v>
      </c>
      <c r="M321" s="7" t="s">
        <v>2130</v>
      </c>
      <c r="N321" s="21" t="s">
        <v>875</v>
      </c>
      <c r="O321" s="35">
        <v>640952.30000000005</v>
      </c>
      <c r="P321" s="35">
        <v>113109.22</v>
      </c>
      <c r="Q321" s="35">
        <v>203188.55</v>
      </c>
      <c r="R321" s="35">
        <v>403729.02</v>
      </c>
      <c r="S321" s="35">
        <v>200540.47</v>
      </c>
      <c r="T321" s="62">
        <f t="shared" si="4"/>
        <v>1157790.54</v>
      </c>
      <c r="U321" s="4" t="s">
        <v>2131</v>
      </c>
      <c r="V321" s="66"/>
    </row>
    <row r="322" spans="1:22" s="67" customFormat="1" x14ac:dyDescent="0.25">
      <c r="A322" s="7">
        <v>5</v>
      </c>
      <c r="B322" s="28" t="s">
        <v>890</v>
      </c>
      <c r="C322" s="7">
        <v>103765</v>
      </c>
      <c r="D322" s="7" t="s">
        <v>3037</v>
      </c>
      <c r="E322" s="7" t="s">
        <v>3038</v>
      </c>
      <c r="F322" s="7" t="s">
        <v>3039</v>
      </c>
      <c r="G322" s="1" t="s">
        <v>3029</v>
      </c>
      <c r="H322" s="1" t="s">
        <v>283</v>
      </c>
      <c r="I322" s="20">
        <v>0.72250000000000003</v>
      </c>
      <c r="J322" s="7" t="s">
        <v>3023</v>
      </c>
      <c r="K322" s="7" t="s">
        <v>3024</v>
      </c>
      <c r="L322" s="7" t="s">
        <v>3024</v>
      </c>
      <c r="M322" s="7" t="s">
        <v>2130</v>
      </c>
      <c r="N322" s="21" t="s">
        <v>875</v>
      </c>
      <c r="O322" s="35">
        <v>507414.13</v>
      </c>
      <c r="P322" s="35">
        <v>89543.67</v>
      </c>
      <c r="Q322" s="35">
        <v>105345.5</v>
      </c>
      <c r="R322" s="35">
        <v>149282.91</v>
      </c>
      <c r="S322" s="35">
        <v>43937.41</v>
      </c>
      <c r="T322" s="62">
        <f t="shared" si="4"/>
        <v>746240.71000000008</v>
      </c>
      <c r="U322" s="4" t="s">
        <v>2131</v>
      </c>
      <c r="V322" s="66"/>
    </row>
    <row r="323" spans="1:22" s="67" customFormat="1" x14ac:dyDescent="0.25">
      <c r="A323" s="7">
        <v>6</v>
      </c>
      <c r="B323" s="28" t="s">
        <v>890</v>
      </c>
      <c r="C323" s="7">
        <v>103734</v>
      </c>
      <c r="D323" s="7" t="s">
        <v>3040</v>
      </c>
      <c r="E323" s="7" t="s">
        <v>3041</v>
      </c>
      <c r="F323" s="7" t="s">
        <v>3042</v>
      </c>
      <c r="G323" s="1" t="s">
        <v>3043</v>
      </c>
      <c r="H323" s="1" t="s">
        <v>153</v>
      </c>
      <c r="I323" s="20">
        <v>0.691604</v>
      </c>
      <c r="J323" s="7" t="s">
        <v>3023</v>
      </c>
      <c r="K323" s="7" t="s">
        <v>3024</v>
      </c>
      <c r="L323" s="7" t="s">
        <v>3024</v>
      </c>
      <c r="M323" s="7" t="s">
        <v>2130</v>
      </c>
      <c r="N323" s="21" t="s">
        <v>875</v>
      </c>
      <c r="O323" s="35">
        <v>734448.71</v>
      </c>
      <c r="P323" s="35">
        <v>129608.59</v>
      </c>
      <c r="Q323" s="35">
        <v>197891.43</v>
      </c>
      <c r="R323" s="35">
        <v>399661.69</v>
      </c>
      <c r="S323" s="35">
        <v>201770.26</v>
      </c>
      <c r="T323" s="62">
        <f t="shared" si="4"/>
        <v>1263718.99</v>
      </c>
      <c r="U323" s="4" t="s">
        <v>2131</v>
      </c>
      <c r="V323" s="66"/>
    </row>
    <row r="324" spans="1:22" s="67" customFormat="1" x14ac:dyDescent="0.25">
      <c r="A324" s="7">
        <v>7</v>
      </c>
      <c r="B324" s="28" t="s">
        <v>890</v>
      </c>
      <c r="C324" s="7">
        <v>102796</v>
      </c>
      <c r="D324" s="7" t="s">
        <v>3044</v>
      </c>
      <c r="E324" s="7" t="s">
        <v>3045</v>
      </c>
      <c r="F324" s="7" t="s">
        <v>3046</v>
      </c>
      <c r="G324" s="1">
        <v>42309</v>
      </c>
      <c r="H324" s="1">
        <v>43343</v>
      </c>
      <c r="I324" s="20">
        <v>0.79869999999999997</v>
      </c>
      <c r="J324" s="7" t="s">
        <v>3023</v>
      </c>
      <c r="K324" s="7" t="s">
        <v>3024</v>
      </c>
      <c r="L324" s="7" t="s">
        <v>3024</v>
      </c>
      <c r="M324" s="7" t="s">
        <v>2130</v>
      </c>
      <c r="N324" s="21" t="s">
        <v>875</v>
      </c>
      <c r="O324" s="35">
        <v>667768.5</v>
      </c>
      <c r="P324" s="35">
        <v>117841.5</v>
      </c>
      <c r="Q324" s="35">
        <v>198000</v>
      </c>
      <c r="R324" s="35">
        <v>983610</v>
      </c>
      <c r="S324" s="35">
        <v>190548.87</v>
      </c>
      <c r="T324" s="62">
        <f t="shared" si="4"/>
        <v>1174158.8700000001</v>
      </c>
      <c r="U324" s="4" t="s">
        <v>2131</v>
      </c>
      <c r="V324" s="66"/>
    </row>
    <row r="325" spans="1:22" s="67" customFormat="1" x14ac:dyDescent="0.25">
      <c r="A325" s="7">
        <v>8</v>
      </c>
      <c r="B325" s="28" t="s">
        <v>890</v>
      </c>
      <c r="C325" s="7">
        <v>103205</v>
      </c>
      <c r="D325" s="7" t="s">
        <v>3047</v>
      </c>
      <c r="E325" s="7" t="s">
        <v>3048</v>
      </c>
      <c r="F325" s="7" t="s">
        <v>3049</v>
      </c>
      <c r="G325" s="1">
        <v>42401</v>
      </c>
      <c r="H325" s="1">
        <v>43131</v>
      </c>
      <c r="I325" s="20">
        <v>0.79830000000000001</v>
      </c>
      <c r="J325" s="7" t="s">
        <v>3023</v>
      </c>
      <c r="K325" s="7" t="s">
        <v>3024</v>
      </c>
      <c r="L325" s="7" t="s">
        <v>3024</v>
      </c>
      <c r="M325" s="7" t="s">
        <v>2130</v>
      </c>
      <c r="N325" s="21" t="s">
        <v>875</v>
      </c>
      <c r="O325" s="35">
        <v>649612.5</v>
      </c>
      <c r="P325" s="35">
        <v>114637.5</v>
      </c>
      <c r="Q325" s="35">
        <v>193000</v>
      </c>
      <c r="R325" s="35">
        <v>957250</v>
      </c>
      <c r="S325" s="35">
        <v>317156.46999999997</v>
      </c>
      <c r="T325" s="62">
        <f t="shared" si="4"/>
        <v>1274406.47</v>
      </c>
      <c r="U325" s="4" t="s">
        <v>2196</v>
      </c>
      <c r="V325" s="66"/>
    </row>
    <row r="326" spans="1:22" s="67" customFormat="1" x14ac:dyDescent="0.25">
      <c r="A326" s="7">
        <v>9</v>
      </c>
      <c r="B326" s="28" t="s">
        <v>890</v>
      </c>
      <c r="C326" s="7">
        <v>103449</v>
      </c>
      <c r="D326" s="7" t="s">
        <v>3050</v>
      </c>
      <c r="E326" s="7" t="s">
        <v>3051</v>
      </c>
      <c r="F326" s="7" t="s">
        <v>3052</v>
      </c>
      <c r="G326" s="1">
        <v>42278</v>
      </c>
      <c r="H326" s="1">
        <v>43159</v>
      </c>
      <c r="I326" s="20">
        <v>0.79430000000000001</v>
      </c>
      <c r="J326" s="7" t="s">
        <v>3023</v>
      </c>
      <c r="K326" s="7" t="s">
        <v>3024</v>
      </c>
      <c r="L326" s="7" t="s">
        <v>3024</v>
      </c>
      <c r="M326" s="7" t="s">
        <v>2130</v>
      </c>
      <c r="N326" s="21" t="s">
        <v>875</v>
      </c>
      <c r="O326" s="35">
        <v>722166.72</v>
      </c>
      <c r="P326" s="35">
        <v>127441.19</v>
      </c>
      <c r="Q326" s="35">
        <v>220000</v>
      </c>
      <c r="R326" s="35">
        <v>1069607.9099999999</v>
      </c>
      <c r="S326" s="35">
        <v>201071.47</v>
      </c>
      <c r="T326" s="62">
        <f t="shared" si="4"/>
        <v>1270679.3799999999</v>
      </c>
      <c r="U326" s="4" t="s">
        <v>2131</v>
      </c>
      <c r="V326" s="66"/>
    </row>
    <row r="327" spans="1:22" s="67" customFormat="1" x14ac:dyDescent="0.25">
      <c r="A327" s="7">
        <v>10</v>
      </c>
      <c r="B327" s="28" t="s">
        <v>890</v>
      </c>
      <c r="C327" s="7">
        <v>104054</v>
      </c>
      <c r="D327" s="7" t="s">
        <v>3053</v>
      </c>
      <c r="E327" s="7" t="s">
        <v>3054</v>
      </c>
      <c r="F327" s="7" t="s">
        <v>3055</v>
      </c>
      <c r="G327" s="1">
        <v>42546</v>
      </c>
      <c r="H327" s="1">
        <v>43496</v>
      </c>
      <c r="I327" s="20">
        <v>0.79900000000000004</v>
      </c>
      <c r="J327" s="7" t="s">
        <v>3023</v>
      </c>
      <c r="K327" s="7" t="s">
        <v>3024</v>
      </c>
      <c r="L327" s="7" t="s">
        <v>3024</v>
      </c>
      <c r="M327" s="7" t="s">
        <v>2130</v>
      </c>
      <c r="N327" s="21" t="s">
        <v>875</v>
      </c>
      <c r="O327" s="35">
        <v>568435.80000000005</v>
      </c>
      <c r="P327" s="35">
        <v>100312.2</v>
      </c>
      <c r="Q327" s="35">
        <v>168233.25</v>
      </c>
      <c r="R327" s="35">
        <v>836981.25</v>
      </c>
      <c r="S327" s="35">
        <v>167401.07</v>
      </c>
      <c r="T327" s="62">
        <f t="shared" si="4"/>
        <v>1004382.3200000001</v>
      </c>
      <c r="U327" s="4" t="s">
        <v>2131</v>
      </c>
      <c r="V327" s="66"/>
    </row>
    <row r="328" spans="1:22" s="67" customFormat="1" x14ac:dyDescent="0.25">
      <c r="A328" s="7">
        <v>11</v>
      </c>
      <c r="B328" s="28" t="s">
        <v>890</v>
      </c>
      <c r="C328" s="7">
        <v>104992</v>
      </c>
      <c r="D328" s="7" t="s">
        <v>3056</v>
      </c>
      <c r="E328" s="7" t="s">
        <v>3057</v>
      </c>
      <c r="F328" s="7" t="s">
        <v>3058</v>
      </c>
      <c r="G328" s="1">
        <v>42522</v>
      </c>
      <c r="H328" s="1">
        <v>43434</v>
      </c>
      <c r="I328" s="20">
        <v>0.8</v>
      </c>
      <c r="J328" s="7" t="s">
        <v>3023</v>
      </c>
      <c r="K328" s="7" t="s">
        <v>3024</v>
      </c>
      <c r="L328" s="7" t="s">
        <v>3024</v>
      </c>
      <c r="M328" s="7" t="s">
        <v>2130</v>
      </c>
      <c r="N328" s="21" t="s">
        <v>875</v>
      </c>
      <c r="O328" s="35">
        <v>756579.81</v>
      </c>
      <c r="P328" s="35">
        <v>133514.09</v>
      </c>
      <c r="Q328" s="35">
        <v>222523.48</v>
      </c>
      <c r="R328" s="35">
        <v>1112617.3799999999</v>
      </c>
      <c r="S328" s="35">
        <v>211397.31</v>
      </c>
      <c r="T328" s="62">
        <f t="shared" si="4"/>
        <v>1324014.6900000002</v>
      </c>
      <c r="U328" s="4" t="s">
        <v>2131</v>
      </c>
      <c r="V328" s="66"/>
    </row>
    <row r="329" spans="1:22" s="67" customFormat="1" x14ac:dyDescent="0.25">
      <c r="A329" s="7">
        <v>12</v>
      </c>
      <c r="B329" s="28" t="s">
        <v>890</v>
      </c>
      <c r="C329" s="7">
        <v>108781</v>
      </c>
      <c r="D329" s="7" t="s">
        <v>3059</v>
      </c>
      <c r="E329" s="7" t="s">
        <v>3060</v>
      </c>
      <c r="F329" s="7" t="s">
        <v>3061</v>
      </c>
      <c r="G329" s="1">
        <v>42522</v>
      </c>
      <c r="H329" s="1">
        <v>43465</v>
      </c>
      <c r="I329" s="20">
        <v>0.8</v>
      </c>
      <c r="J329" s="7" t="s">
        <v>3023</v>
      </c>
      <c r="K329" s="7" t="s">
        <v>3024</v>
      </c>
      <c r="L329" s="7" t="s">
        <v>3024</v>
      </c>
      <c r="M329" s="7" t="s">
        <v>2130</v>
      </c>
      <c r="N329" s="21" t="s">
        <v>875</v>
      </c>
      <c r="O329" s="35">
        <v>464940.29</v>
      </c>
      <c r="P329" s="35">
        <v>82048.289999999994</v>
      </c>
      <c r="Q329" s="35">
        <v>136747.15</v>
      </c>
      <c r="R329" s="35">
        <v>683735.73</v>
      </c>
      <c r="S329" s="35">
        <v>150734.79</v>
      </c>
      <c r="T329" s="62">
        <f t="shared" ref="T329:T392" si="5">O329+P329+Q329+S329</f>
        <v>834470.52</v>
      </c>
      <c r="U329" s="4" t="s">
        <v>2131</v>
      </c>
      <c r="V329" s="66"/>
    </row>
    <row r="330" spans="1:22" s="67" customFormat="1" x14ac:dyDescent="0.25">
      <c r="A330" s="7">
        <v>13</v>
      </c>
      <c r="B330" s="28" t="s">
        <v>890</v>
      </c>
      <c r="C330" s="7">
        <v>102248</v>
      </c>
      <c r="D330" s="7" t="s">
        <v>3062</v>
      </c>
      <c r="E330" s="7" t="s">
        <v>3063</v>
      </c>
      <c r="F330" s="7" t="s">
        <v>3064</v>
      </c>
      <c r="G330" s="1">
        <v>42522</v>
      </c>
      <c r="H330" s="1">
        <v>43769</v>
      </c>
      <c r="I330" s="20">
        <v>0.68</v>
      </c>
      <c r="J330" s="7" t="s">
        <v>3023</v>
      </c>
      <c r="K330" s="7" t="s">
        <v>3024</v>
      </c>
      <c r="L330" s="7" t="s">
        <v>3065</v>
      </c>
      <c r="M330" s="7" t="s">
        <v>2130</v>
      </c>
      <c r="N330" s="21" t="s">
        <v>875</v>
      </c>
      <c r="O330" s="35">
        <v>732899.52</v>
      </c>
      <c r="P330" s="35">
        <v>129355.21</v>
      </c>
      <c r="Q330" s="35">
        <v>215558.68</v>
      </c>
      <c r="R330" s="35">
        <v>411842.06</v>
      </c>
      <c r="S330" s="35">
        <v>196283.38</v>
      </c>
      <c r="T330" s="62">
        <f t="shared" si="5"/>
        <v>1274096.79</v>
      </c>
      <c r="U330" s="4" t="s">
        <v>2131</v>
      </c>
      <c r="V330" s="66"/>
    </row>
    <row r="331" spans="1:22" s="67" customFormat="1" x14ac:dyDescent="0.25">
      <c r="A331" s="7">
        <v>14</v>
      </c>
      <c r="B331" s="28" t="s">
        <v>890</v>
      </c>
      <c r="C331" s="7">
        <v>107534</v>
      </c>
      <c r="D331" s="7" t="s">
        <v>3066</v>
      </c>
      <c r="E331" s="7" t="s">
        <v>3067</v>
      </c>
      <c r="F331" s="7" t="s">
        <v>3068</v>
      </c>
      <c r="G331" s="1">
        <v>42644</v>
      </c>
      <c r="H331" s="1" t="s">
        <v>3069</v>
      </c>
      <c r="I331" s="20">
        <v>0.68</v>
      </c>
      <c r="J331" s="7" t="s">
        <v>3023</v>
      </c>
      <c r="K331" s="7" t="s">
        <v>3024</v>
      </c>
      <c r="L331" s="7" t="s">
        <v>3024</v>
      </c>
      <c r="M331" s="7" t="s">
        <v>2130</v>
      </c>
      <c r="N331" s="21" t="s">
        <v>875</v>
      </c>
      <c r="O331" s="35">
        <v>395337.6</v>
      </c>
      <c r="P331" s="35">
        <v>69765.460000000006</v>
      </c>
      <c r="Q331" s="35">
        <v>116275.76</v>
      </c>
      <c r="R331" s="35">
        <v>222713.22</v>
      </c>
      <c r="S331" s="35">
        <v>106437.46</v>
      </c>
      <c r="T331" s="62">
        <f t="shared" si="5"/>
        <v>687816.27999999991</v>
      </c>
      <c r="U331" s="4" t="s">
        <v>2131</v>
      </c>
      <c r="V331" s="66"/>
    </row>
    <row r="332" spans="1:22" s="67" customFormat="1" x14ac:dyDescent="0.25">
      <c r="A332" s="7">
        <v>15</v>
      </c>
      <c r="B332" s="28" t="s">
        <v>890</v>
      </c>
      <c r="C332" s="7">
        <v>102552</v>
      </c>
      <c r="D332" s="7" t="s">
        <v>3070</v>
      </c>
      <c r="E332" s="7" t="s">
        <v>3071</v>
      </c>
      <c r="F332" s="7" t="s">
        <v>3072</v>
      </c>
      <c r="G332" s="1"/>
      <c r="H332" s="1">
        <v>43430</v>
      </c>
      <c r="I332" s="20">
        <v>0.68</v>
      </c>
      <c r="J332" s="7" t="s">
        <v>3023</v>
      </c>
      <c r="K332" s="7" t="s">
        <v>3024</v>
      </c>
      <c r="L332" s="7" t="s">
        <v>3024</v>
      </c>
      <c r="M332" s="7" t="s">
        <v>2130</v>
      </c>
      <c r="N332" s="21" t="s">
        <v>875</v>
      </c>
      <c r="O332" s="35">
        <v>538410.4</v>
      </c>
      <c r="P332" s="35">
        <v>95013.6</v>
      </c>
      <c r="Q332" s="35">
        <v>158356</v>
      </c>
      <c r="R332" s="35">
        <v>309984.2</v>
      </c>
      <c r="S332" s="35">
        <v>151628.20000000001</v>
      </c>
      <c r="T332" s="62">
        <f t="shared" si="5"/>
        <v>943408.2</v>
      </c>
      <c r="U332" s="4" t="s">
        <v>2131</v>
      </c>
      <c r="V332" s="66"/>
    </row>
    <row r="333" spans="1:22" s="67" customFormat="1" x14ac:dyDescent="0.25">
      <c r="A333" s="7">
        <v>16</v>
      </c>
      <c r="B333" s="28" t="s">
        <v>890</v>
      </c>
      <c r="C333" s="7">
        <v>109275</v>
      </c>
      <c r="D333" s="7" t="s">
        <v>3073</v>
      </c>
      <c r="E333" s="7" t="s">
        <v>3074</v>
      </c>
      <c r="F333" s="7" t="s">
        <v>3075</v>
      </c>
      <c r="G333" s="1">
        <v>42552</v>
      </c>
      <c r="H333" s="1" t="s">
        <v>3076</v>
      </c>
      <c r="I333" s="20">
        <v>0.746</v>
      </c>
      <c r="J333" s="7" t="s">
        <v>3023</v>
      </c>
      <c r="K333" s="7" t="s">
        <v>3024</v>
      </c>
      <c r="L333" s="7" t="s">
        <v>3024</v>
      </c>
      <c r="M333" s="7" t="s">
        <v>2130</v>
      </c>
      <c r="N333" s="21" t="s">
        <v>875</v>
      </c>
      <c r="O333" s="35">
        <v>753524.78</v>
      </c>
      <c r="P333" s="35">
        <v>132974.96</v>
      </c>
      <c r="Q333" s="35">
        <v>123641.25</v>
      </c>
      <c r="R333" s="35">
        <v>374841.3</v>
      </c>
      <c r="S333" s="35">
        <v>251200.05</v>
      </c>
      <c r="T333" s="62">
        <f t="shared" si="5"/>
        <v>1261341.04</v>
      </c>
      <c r="U333" s="4" t="s">
        <v>2131</v>
      </c>
      <c r="V333" s="66"/>
    </row>
    <row r="334" spans="1:22" s="67" customFormat="1" x14ac:dyDescent="0.25">
      <c r="A334" s="7">
        <v>17</v>
      </c>
      <c r="B334" s="28" t="s">
        <v>890</v>
      </c>
      <c r="C334" s="7">
        <v>111375</v>
      </c>
      <c r="D334" s="7" t="s">
        <v>3077</v>
      </c>
      <c r="E334" s="7" t="s">
        <v>3078</v>
      </c>
      <c r="F334" s="7" t="s">
        <v>3079</v>
      </c>
      <c r="G334" s="1">
        <v>42767</v>
      </c>
      <c r="H334" s="1">
        <v>43465</v>
      </c>
      <c r="I334" s="20">
        <v>0.68</v>
      </c>
      <c r="J334" s="7" t="s">
        <v>3023</v>
      </c>
      <c r="K334" s="7" t="s">
        <v>3024</v>
      </c>
      <c r="L334" s="7" t="s">
        <v>3024</v>
      </c>
      <c r="M334" s="7" t="s">
        <v>2130</v>
      </c>
      <c r="N334" s="21" t="s">
        <v>875</v>
      </c>
      <c r="O334" s="35">
        <v>757813.42</v>
      </c>
      <c r="P334" s="35">
        <v>133731.78</v>
      </c>
      <c r="Q334" s="35">
        <v>222886.3</v>
      </c>
      <c r="R334" s="35">
        <v>462083.89</v>
      </c>
      <c r="S334" s="35">
        <v>239197.59</v>
      </c>
      <c r="T334" s="62">
        <f t="shared" si="5"/>
        <v>1353629.09</v>
      </c>
      <c r="U334" s="4" t="s">
        <v>2131</v>
      </c>
      <c r="V334" s="66"/>
    </row>
    <row r="335" spans="1:22" s="67" customFormat="1" x14ac:dyDescent="0.25">
      <c r="A335" s="7">
        <v>18</v>
      </c>
      <c r="B335" s="28" t="s">
        <v>890</v>
      </c>
      <c r="C335" s="7">
        <v>108857</v>
      </c>
      <c r="D335" s="7" t="s">
        <v>3080</v>
      </c>
      <c r="E335" s="7" t="s">
        <v>3081</v>
      </c>
      <c r="F335" s="7" t="s">
        <v>3082</v>
      </c>
      <c r="G335" s="1">
        <v>42736</v>
      </c>
      <c r="H335" s="1" t="s">
        <v>65</v>
      </c>
      <c r="I335" s="20">
        <v>0.71399999999999997</v>
      </c>
      <c r="J335" s="7" t="s">
        <v>3023</v>
      </c>
      <c r="K335" s="7" t="s">
        <v>3024</v>
      </c>
      <c r="L335" s="7" t="s">
        <v>3024</v>
      </c>
      <c r="M335" s="7" t="s">
        <v>2130</v>
      </c>
      <c r="N335" s="21" t="s">
        <v>875</v>
      </c>
      <c r="O335" s="35">
        <v>686513.72</v>
      </c>
      <c r="P335" s="35">
        <v>121149.49</v>
      </c>
      <c r="Q335" s="35">
        <v>153840.60999999999</v>
      </c>
      <c r="R335" s="35">
        <v>336810.08</v>
      </c>
      <c r="S335" s="35">
        <v>182969.47</v>
      </c>
      <c r="T335" s="62">
        <f t="shared" si="5"/>
        <v>1144473.29</v>
      </c>
      <c r="U335" s="4" t="s">
        <v>2131</v>
      </c>
      <c r="V335" s="66"/>
    </row>
    <row r="336" spans="1:22" s="67" customFormat="1" x14ac:dyDescent="0.25">
      <c r="A336" s="7">
        <v>19</v>
      </c>
      <c r="B336" s="28" t="s">
        <v>890</v>
      </c>
      <c r="C336" s="7">
        <v>111414</v>
      </c>
      <c r="D336" s="7" t="s">
        <v>3083</v>
      </c>
      <c r="E336" s="7" t="s">
        <v>3084</v>
      </c>
      <c r="F336" s="7" t="s">
        <v>3085</v>
      </c>
      <c r="G336" s="1">
        <v>42767</v>
      </c>
      <c r="H336" s="1" t="s">
        <v>70</v>
      </c>
      <c r="I336" s="20">
        <v>0.71399999999999997</v>
      </c>
      <c r="J336" s="7" t="s">
        <v>3023</v>
      </c>
      <c r="K336" s="7" t="s">
        <v>3024</v>
      </c>
      <c r="L336" s="7" t="s">
        <v>3024</v>
      </c>
      <c r="M336" s="7" t="s">
        <v>2130</v>
      </c>
      <c r="N336" s="21" t="s">
        <v>875</v>
      </c>
      <c r="O336" s="35">
        <v>759905.03</v>
      </c>
      <c r="P336" s="35">
        <v>134100.89000000001</v>
      </c>
      <c r="Q336" s="35">
        <v>223501.48</v>
      </c>
      <c r="R336" s="35">
        <v>460008.14</v>
      </c>
      <c r="S336" s="35">
        <v>236506.66</v>
      </c>
      <c r="T336" s="62">
        <f t="shared" si="5"/>
        <v>1354014.06</v>
      </c>
      <c r="U336" s="4" t="s">
        <v>2131</v>
      </c>
      <c r="V336" s="66"/>
    </row>
    <row r="337" spans="1:22" s="67" customFormat="1" x14ac:dyDescent="0.25">
      <c r="A337" s="7">
        <v>20</v>
      </c>
      <c r="B337" s="28" t="s">
        <v>890</v>
      </c>
      <c r="C337" s="7">
        <v>104451</v>
      </c>
      <c r="D337" s="7" t="s">
        <v>3086</v>
      </c>
      <c r="E337" s="7" t="s">
        <v>3087</v>
      </c>
      <c r="F337" s="7" t="s">
        <v>3088</v>
      </c>
      <c r="G337" s="1">
        <v>42522</v>
      </c>
      <c r="H337" s="1">
        <v>43465</v>
      </c>
      <c r="I337" s="20">
        <v>0.68</v>
      </c>
      <c r="J337" s="7" t="s">
        <v>2740</v>
      </c>
      <c r="K337" s="7" t="s">
        <v>3024</v>
      </c>
      <c r="L337" s="7" t="s">
        <v>3024</v>
      </c>
      <c r="M337" s="7" t="s">
        <v>2130</v>
      </c>
      <c r="N337" s="21" t="s">
        <v>875</v>
      </c>
      <c r="O337" s="35">
        <v>419816.9</v>
      </c>
      <c r="P337" s="35">
        <v>74085.34</v>
      </c>
      <c r="Q337" s="35">
        <v>123475.56</v>
      </c>
      <c r="R337" s="35">
        <v>242351.08</v>
      </c>
      <c r="S337" s="35">
        <v>118875.52</v>
      </c>
      <c r="T337" s="62">
        <f t="shared" si="5"/>
        <v>736253.32000000007</v>
      </c>
      <c r="U337" s="4" t="s">
        <v>2131</v>
      </c>
      <c r="V337" s="66"/>
    </row>
    <row r="338" spans="1:22" s="67" customFormat="1" x14ac:dyDescent="0.25">
      <c r="A338" s="7">
        <v>21</v>
      </c>
      <c r="B338" s="28" t="s">
        <v>1202</v>
      </c>
      <c r="C338" s="7">
        <v>114739</v>
      </c>
      <c r="D338" s="7" t="s">
        <v>3089</v>
      </c>
      <c r="E338" s="7" t="s">
        <v>3090</v>
      </c>
      <c r="F338" s="7" t="s">
        <v>3091</v>
      </c>
      <c r="G338" s="1" t="s">
        <v>3092</v>
      </c>
      <c r="H338" s="1" t="s">
        <v>231</v>
      </c>
      <c r="I338" s="20">
        <v>0.52039999999999997</v>
      </c>
      <c r="J338" s="7" t="s">
        <v>3023</v>
      </c>
      <c r="K338" s="7" t="s">
        <v>3024</v>
      </c>
      <c r="L338" s="7" t="s">
        <v>3024</v>
      </c>
      <c r="M338" s="7" t="s">
        <v>2130</v>
      </c>
      <c r="N338" s="21" t="s">
        <v>875</v>
      </c>
      <c r="O338" s="35">
        <v>1115211.8999999999</v>
      </c>
      <c r="P338" s="35">
        <v>196802.1</v>
      </c>
      <c r="Q338" s="35">
        <v>831026</v>
      </c>
      <c r="R338" s="35">
        <v>1262836.6000000001</v>
      </c>
      <c r="S338" s="35">
        <v>431810.6</v>
      </c>
      <c r="T338" s="62">
        <f t="shared" si="5"/>
        <v>2574850.6</v>
      </c>
      <c r="U338" s="4" t="s">
        <v>2131</v>
      </c>
      <c r="V338" s="66"/>
    </row>
    <row r="339" spans="1:22" s="67" customFormat="1" x14ac:dyDescent="0.25">
      <c r="A339" s="7">
        <v>22</v>
      </c>
      <c r="B339" s="28" t="s">
        <v>1202</v>
      </c>
      <c r="C339" s="7">
        <v>114761</v>
      </c>
      <c r="D339" s="7" t="s">
        <v>3093</v>
      </c>
      <c r="E339" s="7" t="s">
        <v>3094</v>
      </c>
      <c r="F339" s="7" t="s">
        <v>3095</v>
      </c>
      <c r="G339" s="1" t="s">
        <v>3096</v>
      </c>
      <c r="H339" s="1" t="s">
        <v>385</v>
      </c>
      <c r="I339" s="20">
        <v>0.52500000000000002</v>
      </c>
      <c r="J339" s="7" t="s">
        <v>3023</v>
      </c>
      <c r="K339" s="7" t="s">
        <v>3024</v>
      </c>
      <c r="L339" s="7" t="s">
        <v>3024</v>
      </c>
      <c r="M339" s="7" t="s">
        <v>2130</v>
      </c>
      <c r="N339" s="21" t="s">
        <v>875</v>
      </c>
      <c r="O339" s="35">
        <v>3389795.03</v>
      </c>
      <c r="P339" s="35">
        <v>598199.12</v>
      </c>
      <c r="Q339" s="35">
        <v>2468416.69</v>
      </c>
      <c r="R339" s="35">
        <v>3695268.05</v>
      </c>
      <c r="S339" s="35">
        <v>1226851.3600000001</v>
      </c>
      <c r="T339" s="62">
        <f t="shared" si="5"/>
        <v>7683262.2000000002</v>
      </c>
      <c r="U339" s="4" t="s">
        <v>2131</v>
      </c>
      <c r="V339" s="66"/>
    </row>
    <row r="340" spans="1:22" s="67" customFormat="1" x14ac:dyDescent="0.25">
      <c r="A340" s="7">
        <v>23</v>
      </c>
      <c r="B340" s="28" t="s">
        <v>1202</v>
      </c>
      <c r="C340" s="7">
        <v>111654</v>
      </c>
      <c r="D340" s="7" t="s">
        <v>3097</v>
      </c>
      <c r="E340" s="7" t="s">
        <v>3098</v>
      </c>
      <c r="F340" s="7" t="s">
        <v>3099</v>
      </c>
      <c r="G340" s="1">
        <v>43186</v>
      </c>
      <c r="H340" s="1">
        <v>43890</v>
      </c>
      <c r="I340" s="20">
        <v>0.52790000000000004</v>
      </c>
      <c r="J340" s="7" t="s">
        <v>3023</v>
      </c>
      <c r="K340" s="7" t="s">
        <v>3024</v>
      </c>
      <c r="L340" s="7" t="s">
        <v>3100</v>
      </c>
      <c r="M340" s="7" t="s">
        <v>2130</v>
      </c>
      <c r="N340" s="21" t="s">
        <v>875</v>
      </c>
      <c r="O340" s="35">
        <v>1828990.61</v>
      </c>
      <c r="P340" s="35">
        <v>322763.05</v>
      </c>
      <c r="Q340" s="35">
        <v>1312972.74</v>
      </c>
      <c r="R340" s="35">
        <v>1971270.76</v>
      </c>
      <c r="S340" s="35">
        <v>658298.02</v>
      </c>
      <c r="T340" s="62">
        <f t="shared" si="5"/>
        <v>4123024.4200000004</v>
      </c>
      <c r="U340" s="4" t="s">
        <v>2131</v>
      </c>
      <c r="V340" s="66"/>
    </row>
    <row r="341" spans="1:22" s="67" customFormat="1" x14ac:dyDescent="0.25">
      <c r="A341" s="7">
        <v>24</v>
      </c>
      <c r="B341" s="28" t="s">
        <v>1202</v>
      </c>
      <c r="C341" s="7">
        <v>112749</v>
      </c>
      <c r="D341" s="7" t="s">
        <v>3101</v>
      </c>
      <c r="E341" s="7" t="s">
        <v>3102</v>
      </c>
      <c r="F341" s="7" t="s">
        <v>3103</v>
      </c>
      <c r="G341" s="1">
        <v>42837</v>
      </c>
      <c r="H341" s="1">
        <v>43496</v>
      </c>
      <c r="I341" s="20">
        <v>0.52439999999999998</v>
      </c>
      <c r="J341" s="7" t="s">
        <v>3023</v>
      </c>
      <c r="K341" s="7" t="s">
        <v>3024</v>
      </c>
      <c r="L341" s="7" t="s">
        <v>3024</v>
      </c>
      <c r="M341" s="7" t="s">
        <v>2130</v>
      </c>
      <c r="N341" s="21" t="s">
        <v>875</v>
      </c>
      <c r="O341" s="35">
        <v>2446723.13</v>
      </c>
      <c r="P341" s="35">
        <v>431774.67</v>
      </c>
      <c r="Q341" s="35">
        <v>1787297.31</v>
      </c>
      <c r="R341" s="35">
        <v>2670617.89</v>
      </c>
      <c r="S341" s="35">
        <v>883320.58</v>
      </c>
      <c r="T341" s="62">
        <f t="shared" si="5"/>
        <v>5549115.6899999995</v>
      </c>
      <c r="U341" s="4" t="s">
        <v>2131</v>
      </c>
      <c r="V341" s="66"/>
    </row>
    <row r="342" spans="1:22" s="67" customFormat="1" x14ac:dyDescent="0.25">
      <c r="A342" s="7">
        <v>25</v>
      </c>
      <c r="B342" s="28" t="s">
        <v>1202</v>
      </c>
      <c r="C342" s="7">
        <v>110652</v>
      </c>
      <c r="D342" s="7" t="s">
        <v>3104</v>
      </c>
      <c r="E342" s="7" t="s">
        <v>3105</v>
      </c>
      <c r="F342" s="7" t="s">
        <v>3106</v>
      </c>
      <c r="G342" s="1">
        <v>42772</v>
      </c>
      <c r="H342" s="1" t="s">
        <v>153</v>
      </c>
      <c r="I342" s="20">
        <v>0.52439999999999998</v>
      </c>
      <c r="J342" s="7" t="s">
        <v>3023</v>
      </c>
      <c r="K342" s="7" t="s">
        <v>3024</v>
      </c>
      <c r="L342" s="7" t="s">
        <v>3024</v>
      </c>
      <c r="M342" s="7" t="s">
        <v>2130</v>
      </c>
      <c r="N342" s="21" t="s">
        <v>875</v>
      </c>
      <c r="O342" s="35">
        <v>1039029.88</v>
      </c>
      <c r="P342" s="35">
        <v>183358.21</v>
      </c>
      <c r="Q342" s="35">
        <v>745388.04</v>
      </c>
      <c r="R342" s="35">
        <v>1129084.43</v>
      </c>
      <c r="S342" s="35">
        <v>383696.39</v>
      </c>
      <c r="T342" s="62">
        <f t="shared" si="5"/>
        <v>2351472.52</v>
      </c>
      <c r="U342" s="4" t="s">
        <v>2131</v>
      </c>
      <c r="V342" s="66"/>
    </row>
    <row r="343" spans="1:22" s="67" customFormat="1" x14ac:dyDescent="0.25">
      <c r="A343" s="7">
        <v>26</v>
      </c>
      <c r="B343" s="28" t="s">
        <v>1202</v>
      </c>
      <c r="C343" s="7">
        <v>112857</v>
      </c>
      <c r="D343" s="7" t="s">
        <v>3107</v>
      </c>
      <c r="E343" s="7" t="s">
        <v>3108</v>
      </c>
      <c r="F343" s="7" t="s">
        <v>3109</v>
      </c>
      <c r="G343" s="1">
        <v>42826</v>
      </c>
      <c r="H343" s="1">
        <v>43465</v>
      </c>
      <c r="I343" s="20">
        <v>0.52439999999999998</v>
      </c>
      <c r="J343" s="7" t="s">
        <v>3023</v>
      </c>
      <c r="K343" s="7" t="s">
        <v>3024</v>
      </c>
      <c r="L343" s="7" t="s">
        <v>3024</v>
      </c>
      <c r="M343" s="7" t="s">
        <v>2130</v>
      </c>
      <c r="N343" s="21" t="s">
        <v>875</v>
      </c>
      <c r="O343" s="35">
        <v>1084950.6299999999</v>
      </c>
      <c r="P343" s="35">
        <v>191461.88</v>
      </c>
      <c r="Q343" s="35">
        <v>671567.96</v>
      </c>
      <c r="R343" s="35">
        <v>1038503.75</v>
      </c>
      <c r="S343" s="35">
        <v>366935.79</v>
      </c>
      <c r="T343" s="62">
        <f t="shared" si="5"/>
        <v>2314916.2599999998</v>
      </c>
      <c r="U343" s="4" t="s">
        <v>2131</v>
      </c>
      <c r="V343" s="66"/>
    </row>
    <row r="344" spans="1:22" s="67" customFormat="1" x14ac:dyDescent="0.25">
      <c r="A344" s="7">
        <v>27</v>
      </c>
      <c r="B344" s="28" t="s">
        <v>1202</v>
      </c>
      <c r="C344" s="7">
        <v>112941</v>
      </c>
      <c r="D344" s="7" t="s">
        <v>3110</v>
      </c>
      <c r="E344" s="7" t="s">
        <v>3111</v>
      </c>
      <c r="F344" s="7" t="s">
        <v>3112</v>
      </c>
      <c r="G344" s="1">
        <v>42837</v>
      </c>
      <c r="H344" s="1">
        <v>43524</v>
      </c>
      <c r="I344" s="20">
        <v>0.53600000000000003</v>
      </c>
      <c r="J344" s="7" t="s">
        <v>3023</v>
      </c>
      <c r="K344" s="7" t="s">
        <v>3024</v>
      </c>
      <c r="L344" s="7" t="s">
        <v>3024</v>
      </c>
      <c r="M344" s="7" t="s">
        <v>2130</v>
      </c>
      <c r="N344" s="21" t="s">
        <v>875</v>
      </c>
      <c r="O344" s="35">
        <v>1071868.97</v>
      </c>
      <c r="P344" s="35">
        <v>189153.35</v>
      </c>
      <c r="Q344" s="35">
        <v>738888.03</v>
      </c>
      <c r="R344" s="35">
        <v>1115690.51</v>
      </c>
      <c r="S344" s="35">
        <v>376802.48</v>
      </c>
      <c r="T344" s="62">
        <f t="shared" si="5"/>
        <v>2376712.83</v>
      </c>
      <c r="U344" s="4" t="s">
        <v>2131</v>
      </c>
      <c r="V344" s="66"/>
    </row>
    <row r="345" spans="1:22" s="67" customFormat="1" x14ac:dyDescent="0.25">
      <c r="A345" s="7">
        <v>28</v>
      </c>
      <c r="B345" s="28" t="s">
        <v>2848</v>
      </c>
      <c r="C345" s="7">
        <v>119296</v>
      </c>
      <c r="D345" s="7" t="s">
        <v>3113</v>
      </c>
      <c r="E345" s="7" t="s">
        <v>3114</v>
      </c>
      <c r="F345" s="7" t="s">
        <v>3115</v>
      </c>
      <c r="G345" s="1">
        <v>42546</v>
      </c>
      <c r="H345" s="1" t="s">
        <v>3116</v>
      </c>
      <c r="I345" s="20">
        <v>0.51</v>
      </c>
      <c r="J345" s="7" t="s">
        <v>3023</v>
      </c>
      <c r="K345" s="7" t="s">
        <v>3024</v>
      </c>
      <c r="L345" s="7" t="s">
        <v>3024</v>
      </c>
      <c r="M345" s="7" t="s">
        <v>2852</v>
      </c>
      <c r="N345" s="21" t="s">
        <v>878</v>
      </c>
      <c r="O345" s="35">
        <v>2664408.62</v>
      </c>
      <c r="P345" s="35">
        <v>470189.76</v>
      </c>
      <c r="Q345" s="35">
        <v>2089732.25</v>
      </c>
      <c r="R345" s="35"/>
      <c r="S345" s="35">
        <v>13614.79</v>
      </c>
      <c r="T345" s="62">
        <f t="shared" si="5"/>
        <v>5237945.42</v>
      </c>
      <c r="U345" s="4" t="s">
        <v>2131</v>
      </c>
      <c r="V345" s="66"/>
    </row>
    <row r="346" spans="1:22" s="67" customFormat="1" x14ac:dyDescent="0.25">
      <c r="A346" s="7">
        <v>29</v>
      </c>
      <c r="B346" s="28" t="s">
        <v>1277</v>
      </c>
      <c r="C346" s="7">
        <v>117959</v>
      </c>
      <c r="D346" s="7" t="s">
        <v>3117</v>
      </c>
      <c r="E346" s="7" t="s">
        <v>3118</v>
      </c>
      <c r="F346" s="7" t="s">
        <v>3119</v>
      </c>
      <c r="G346" s="1" t="s">
        <v>3120</v>
      </c>
      <c r="H346" s="1" t="s">
        <v>247</v>
      </c>
      <c r="I346" s="20">
        <v>0.83299999999999996</v>
      </c>
      <c r="J346" s="7" t="s">
        <v>3023</v>
      </c>
      <c r="K346" s="7" t="s">
        <v>3024</v>
      </c>
      <c r="L346" s="7" t="s">
        <v>3024</v>
      </c>
      <c r="M346" s="7" t="s">
        <v>2130</v>
      </c>
      <c r="N346" s="21" t="s">
        <v>882</v>
      </c>
      <c r="O346" s="35">
        <v>17191549.899999999</v>
      </c>
      <c r="P346" s="35">
        <v>3033802.92</v>
      </c>
      <c r="Q346" s="35">
        <v>412762.32</v>
      </c>
      <c r="R346" s="35">
        <v>855086.51</v>
      </c>
      <c r="S346" s="35">
        <v>442324.19</v>
      </c>
      <c r="T346" s="62">
        <f t="shared" si="5"/>
        <v>21080439.330000002</v>
      </c>
      <c r="U346" s="4" t="s">
        <v>2131</v>
      </c>
      <c r="V346" s="66"/>
    </row>
    <row r="347" spans="1:22" s="67" customFormat="1" x14ac:dyDescent="0.25">
      <c r="A347" s="7">
        <v>30</v>
      </c>
      <c r="B347" s="28" t="s">
        <v>1277</v>
      </c>
      <c r="C347" s="7">
        <v>118752</v>
      </c>
      <c r="D347" s="7" t="s">
        <v>3121</v>
      </c>
      <c r="E347" s="7" t="s">
        <v>3122</v>
      </c>
      <c r="F347" s="7" t="s">
        <v>3123</v>
      </c>
      <c r="G347" s="1" t="s">
        <v>3120</v>
      </c>
      <c r="H347" s="1" t="s">
        <v>3124</v>
      </c>
      <c r="I347" s="20">
        <v>0.83299999999999996</v>
      </c>
      <c r="J347" s="7" t="s">
        <v>3023</v>
      </c>
      <c r="K347" s="7" t="s">
        <v>3024</v>
      </c>
      <c r="L347" s="7" t="s">
        <v>3125</v>
      </c>
      <c r="M347" s="7" t="s">
        <v>2130</v>
      </c>
      <c r="N347" s="21" t="s">
        <v>882</v>
      </c>
      <c r="O347" s="35">
        <v>17711939.289999999</v>
      </c>
      <c r="P347" s="35">
        <v>3125636.34</v>
      </c>
      <c r="Q347" s="35">
        <v>425256.66</v>
      </c>
      <c r="R347" s="35">
        <v>425256.66</v>
      </c>
      <c r="S347" s="35">
        <v>0</v>
      </c>
      <c r="T347" s="62">
        <f t="shared" si="5"/>
        <v>21262832.289999999</v>
      </c>
      <c r="U347" s="4" t="s">
        <v>2131</v>
      </c>
      <c r="V347" s="66"/>
    </row>
    <row r="348" spans="1:22" s="67" customFormat="1" x14ac:dyDescent="0.25">
      <c r="A348" s="7">
        <v>31</v>
      </c>
      <c r="B348" s="28" t="s">
        <v>1277</v>
      </c>
      <c r="C348" s="7">
        <v>116518</v>
      </c>
      <c r="D348" s="7" t="s">
        <v>3126</v>
      </c>
      <c r="E348" s="7" t="s">
        <v>3127</v>
      </c>
      <c r="F348" s="7" t="s">
        <v>3128</v>
      </c>
      <c r="G348" s="1" t="s">
        <v>3129</v>
      </c>
      <c r="H348" s="1" t="s">
        <v>3130</v>
      </c>
      <c r="I348" s="20">
        <v>0.85</v>
      </c>
      <c r="J348" s="7" t="s">
        <v>3023</v>
      </c>
      <c r="K348" s="7" t="s">
        <v>3024</v>
      </c>
      <c r="L348" s="7" t="s">
        <v>3024</v>
      </c>
      <c r="M348" s="7" t="s">
        <v>2852</v>
      </c>
      <c r="N348" s="21" t="s">
        <v>882</v>
      </c>
      <c r="O348" s="35">
        <v>14462685.82</v>
      </c>
      <c r="P348" s="35">
        <v>2211940.1800000002</v>
      </c>
      <c r="Q348" s="35">
        <v>340298.49</v>
      </c>
      <c r="R348" s="35"/>
      <c r="S348" s="35">
        <v>1452928.55</v>
      </c>
      <c r="T348" s="62">
        <f t="shared" si="5"/>
        <v>18467853.039999999</v>
      </c>
      <c r="U348" s="4" t="s">
        <v>2131</v>
      </c>
      <c r="V348" s="66"/>
    </row>
    <row r="349" spans="1:22" s="67" customFormat="1" x14ac:dyDescent="0.25">
      <c r="A349" s="7">
        <v>32</v>
      </c>
      <c r="B349" s="28" t="s">
        <v>1277</v>
      </c>
      <c r="C349" s="7">
        <v>118662</v>
      </c>
      <c r="D349" s="7" t="s">
        <v>3131</v>
      </c>
      <c r="E349" s="7" t="s">
        <v>3132</v>
      </c>
      <c r="F349" s="7" t="s">
        <v>3133</v>
      </c>
      <c r="G349" s="1" t="s">
        <v>3134</v>
      </c>
      <c r="H349" s="1" t="s">
        <v>3135</v>
      </c>
      <c r="I349" s="20">
        <v>0.83299999999999996</v>
      </c>
      <c r="J349" s="7" t="s">
        <v>3023</v>
      </c>
      <c r="K349" s="7" t="s">
        <v>3024</v>
      </c>
      <c r="L349" s="7" t="s">
        <v>3136</v>
      </c>
      <c r="M349" s="7" t="s">
        <v>2130</v>
      </c>
      <c r="N349" s="21" t="s">
        <v>882</v>
      </c>
      <c r="O349" s="35">
        <v>4936179.0199999996</v>
      </c>
      <c r="P349" s="35">
        <v>871090.42</v>
      </c>
      <c r="Q349" s="35">
        <v>118515.71</v>
      </c>
      <c r="R349" s="35">
        <v>139973.79</v>
      </c>
      <c r="S349" s="35">
        <v>21458.080000000002</v>
      </c>
      <c r="T349" s="62">
        <f t="shared" si="5"/>
        <v>5947243.2299999995</v>
      </c>
      <c r="U349" s="4" t="s">
        <v>2131</v>
      </c>
      <c r="V349" s="66"/>
    </row>
    <row r="350" spans="1:22" s="67" customFormat="1" x14ac:dyDescent="0.25">
      <c r="A350" s="7">
        <v>33</v>
      </c>
      <c r="B350" s="28" t="s">
        <v>1277</v>
      </c>
      <c r="C350" s="7">
        <v>116513</v>
      </c>
      <c r="D350" s="7" t="s">
        <v>3137</v>
      </c>
      <c r="E350" s="7" t="s">
        <v>3127</v>
      </c>
      <c r="F350" s="7" t="s">
        <v>3138</v>
      </c>
      <c r="G350" s="1" t="s">
        <v>3139</v>
      </c>
      <c r="H350" s="1" t="s">
        <v>3140</v>
      </c>
      <c r="I350" s="20">
        <v>0.85</v>
      </c>
      <c r="J350" s="7" t="s">
        <v>3023</v>
      </c>
      <c r="K350" s="7" t="s">
        <v>3024</v>
      </c>
      <c r="L350" s="7" t="s">
        <v>3024</v>
      </c>
      <c r="M350" s="7" t="s">
        <v>2852</v>
      </c>
      <c r="N350" s="21" t="s">
        <v>882</v>
      </c>
      <c r="O350" s="35">
        <v>14838684.57</v>
      </c>
      <c r="P350" s="35">
        <v>2269445.88</v>
      </c>
      <c r="Q350" s="35">
        <v>349145.52</v>
      </c>
      <c r="R350" s="35"/>
      <c r="S350" s="35">
        <v>277151</v>
      </c>
      <c r="T350" s="62">
        <f t="shared" si="5"/>
        <v>17734426.969999999</v>
      </c>
      <c r="U350" s="4" t="s">
        <v>2131</v>
      </c>
      <c r="V350" s="66"/>
    </row>
    <row r="351" spans="1:22" s="67" customFormat="1" x14ac:dyDescent="0.25">
      <c r="A351" s="7">
        <v>34</v>
      </c>
      <c r="B351" s="28" t="s">
        <v>1277</v>
      </c>
      <c r="C351" s="7">
        <v>121271</v>
      </c>
      <c r="D351" s="7" t="s">
        <v>3141</v>
      </c>
      <c r="E351" s="7" t="s">
        <v>3142</v>
      </c>
      <c r="F351" s="7" t="s">
        <v>3143</v>
      </c>
      <c r="G351" s="1" t="s">
        <v>69</v>
      </c>
      <c r="H351" s="1" t="s">
        <v>3144</v>
      </c>
      <c r="I351" s="20">
        <v>0.83299999999999996</v>
      </c>
      <c r="J351" s="7" t="s">
        <v>3023</v>
      </c>
      <c r="K351" s="7" t="s">
        <v>3024</v>
      </c>
      <c r="L351" s="7" t="s">
        <v>3145</v>
      </c>
      <c r="M351" s="7" t="s">
        <v>2130</v>
      </c>
      <c r="N351" s="21" t="s">
        <v>882</v>
      </c>
      <c r="O351" s="35">
        <v>4553727.6900000004</v>
      </c>
      <c r="P351" s="35">
        <v>803599</v>
      </c>
      <c r="Q351" s="35">
        <v>109333.2</v>
      </c>
      <c r="R351" s="35">
        <v>109333.2</v>
      </c>
      <c r="S351" s="35">
        <v>0</v>
      </c>
      <c r="T351" s="62">
        <f t="shared" si="5"/>
        <v>5466659.8900000006</v>
      </c>
      <c r="U351" s="4" t="s">
        <v>2131</v>
      </c>
      <c r="V351" s="66"/>
    </row>
    <row r="352" spans="1:22" s="67" customFormat="1" x14ac:dyDescent="0.25">
      <c r="A352" s="7">
        <v>35</v>
      </c>
      <c r="B352" s="28" t="s">
        <v>1305</v>
      </c>
      <c r="C352" s="7">
        <v>108721</v>
      </c>
      <c r="D352" s="3" t="s">
        <v>3146</v>
      </c>
      <c r="E352" s="3" t="s">
        <v>3147</v>
      </c>
      <c r="F352" s="7" t="s">
        <v>3148</v>
      </c>
      <c r="G352" s="1">
        <v>42306</v>
      </c>
      <c r="H352" s="1">
        <v>44165</v>
      </c>
      <c r="I352" s="20">
        <v>0.98</v>
      </c>
      <c r="J352" s="7" t="s">
        <v>3023</v>
      </c>
      <c r="K352" s="3" t="s">
        <v>3024</v>
      </c>
      <c r="L352" s="8" t="s">
        <v>3149</v>
      </c>
      <c r="M352" s="7" t="s">
        <v>2852</v>
      </c>
      <c r="N352" s="21" t="s">
        <v>880</v>
      </c>
      <c r="O352" s="35">
        <v>99665735.140000001</v>
      </c>
      <c r="P352" s="35">
        <v>15242994.779999999</v>
      </c>
      <c r="Q352" s="35">
        <v>2345076.13</v>
      </c>
      <c r="R352" s="35"/>
      <c r="S352" s="35">
        <v>2826469.23</v>
      </c>
      <c r="T352" s="62">
        <f t="shared" si="5"/>
        <v>120080275.28</v>
      </c>
      <c r="U352" s="4" t="s">
        <v>2131</v>
      </c>
      <c r="V352" s="66"/>
    </row>
    <row r="353" spans="1:22" s="67" customFormat="1" x14ac:dyDescent="0.25">
      <c r="A353" s="7">
        <v>36</v>
      </c>
      <c r="B353" s="28" t="s">
        <v>890</v>
      </c>
      <c r="C353" s="7">
        <v>111411</v>
      </c>
      <c r="D353" s="8" t="s">
        <v>3150</v>
      </c>
      <c r="E353" s="3" t="s">
        <v>3151</v>
      </c>
      <c r="F353" s="7" t="s">
        <v>3152</v>
      </c>
      <c r="G353" s="9">
        <v>42767</v>
      </c>
      <c r="H353" s="1">
        <v>43555</v>
      </c>
      <c r="I353" s="20">
        <v>0.68</v>
      </c>
      <c r="J353" s="7" t="s">
        <v>3023</v>
      </c>
      <c r="K353" s="3" t="s">
        <v>3024</v>
      </c>
      <c r="L353" s="3" t="s">
        <v>3024</v>
      </c>
      <c r="M353" s="7" t="s">
        <v>2130</v>
      </c>
      <c r="N353" s="21" t="s">
        <v>875</v>
      </c>
      <c r="O353" s="35">
        <v>757541.67</v>
      </c>
      <c r="P353" s="35">
        <v>133683.82</v>
      </c>
      <c r="Q353" s="35">
        <v>222806.37</v>
      </c>
      <c r="R353" s="35"/>
      <c r="S353" s="35">
        <v>239575.58</v>
      </c>
      <c r="T353" s="62">
        <f t="shared" si="5"/>
        <v>1353607.44</v>
      </c>
      <c r="U353" s="4" t="s">
        <v>2131</v>
      </c>
      <c r="V353" s="66"/>
    </row>
    <row r="354" spans="1:22" s="67" customFormat="1" x14ac:dyDescent="0.25">
      <c r="A354" s="7">
        <v>37</v>
      </c>
      <c r="B354" s="28" t="s">
        <v>890</v>
      </c>
      <c r="C354" s="7">
        <v>109740</v>
      </c>
      <c r="D354" s="8" t="s">
        <v>3153</v>
      </c>
      <c r="E354" s="3" t="s">
        <v>3154</v>
      </c>
      <c r="F354" s="7" t="s">
        <v>3155</v>
      </c>
      <c r="G354" s="9">
        <v>42120</v>
      </c>
      <c r="H354" s="1">
        <v>43343</v>
      </c>
      <c r="I354" s="20">
        <v>0.76500000000000001</v>
      </c>
      <c r="J354" s="7" t="s">
        <v>3023</v>
      </c>
      <c r="K354" s="3" t="s">
        <v>3024</v>
      </c>
      <c r="L354" s="3" t="s">
        <v>3024</v>
      </c>
      <c r="M354" s="7" t="s">
        <v>2130</v>
      </c>
      <c r="N354" s="21" t="s">
        <v>875</v>
      </c>
      <c r="O354" s="35">
        <v>586535.81000000006</v>
      </c>
      <c r="P354" s="35">
        <v>103506.32</v>
      </c>
      <c r="Q354" s="35">
        <v>76671.350000000006</v>
      </c>
      <c r="R354" s="35"/>
      <c r="S354" s="35">
        <v>151371.31</v>
      </c>
      <c r="T354" s="62">
        <f t="shared" si="5"/>
        <v>918084.79</v>
      </c>
      <c r="U354" s="4" t="s">
        <v>2131</v>
      </c>
      <c r="V354" s="66"/>
    </row>
    <row r="355" spans="1:22" s="67" customFormat="1" x14ac:dyDescent="0.25">
      <c r="A355" s="7">
        <v>38</v>
      </c>
      <c r="B355" s="7" t="s">
        <v>890</v>
      </c>
      <c r="C355" s="7">
        <v>108901</v>
      </c>
      <c r="D355" s="3" t="s">
        <v>3156</v>
      </c>
      <c r="E355" s="3" t="s">
        <v>3157</v>
      </c>
      <c r="F355" s="7" t="s">
        <v>3158</v>
      </c>
      <c r="G355" s="9">
        <v>42461</v>
      </c>
      <c r="H355" s="1">
        <v>43524</v>
      </c>
      <c r="I355" s="20">
        <v>0.68</v>
      </c>
      <c r="J355" s="7" t="s">
        <v>3023</v>
      </c>
      <c r="K355" s="3" t="s">
        <v>3024</v>
      </c>
      <c r="L355" s="3" t="s">
        <v>3024</v>
      </c>
      <c r="M355" s="7" t="s">
        <v>2130</v>
      </c>
      <c r="N355" s="21" t="s">
        <v>875</v>
      </c>
      <c r="O355" s="35">
        <v>647832.6</v>
      </c>
      <c r="P355" s="35">
        <v>114323.4</v>
      </c>
      <c r="Q355" s="35">
        <v>190539</v>
      </c>
      <c r="R355" s="35"/>
      <c r="S355" s="35">
        <v>181012.05</v>
      </c>
      <c r="T355" s="62">
        <f t="shared" si="5"/>
        <v>1133707.05</v>
      </c>
      <c r="U355" s="4" t="s">
        <v>2131</v>
      </c>
      <c r="V355" s="66"/>
    </row>
    <row r="356" spans="1:22" s="67" customFormat="1" x14ac:dyDescent="0.25">
      <c r="A356" s="7">
        <v>39</v>
      </c>
      <c r="B356" s="7" t="s">
        <v>2806</v>
      </c>
      <c r="C356" s="7">
        <v>110704</v>
      </c>
      <c r="D356" s="10" t="s">
        <v>3159</v>
      </c>
      <c r="E356" s="10" t="s">
        <v>3160</v>
      </c>
      <c r="F356" s="7" t="s">
        <v>3161</v>
      </c>
      <c r="G356" s="9">
        <v>42339</v>
      </c>
      <c r="H356" s="1">
        <v>43951</v>
      </c>
      <c r="I356" s="18">
        <v>0.98</v>
      </c>
      <c r="J356" s="7" t="s">
        <v>3023</v>
      </c>
      <c r="K356" s="3" t="s">
        <v>3024</v>
      </c>
      <c r="L356" s="3" t="s">
        <v>3024</v>
      </c>
      <c r="M356" s="7" t="s">
        <v>226</v>
      </c>
      <c r="N356" s="21" t="s">
        <v>878</v>
      </c>
      <c r="O356" s="35">
        <v>1000441.55</v>
      </c>
      <c r="P356" s="35">
        <v>153008.71</v>
      </c>
      <c r="Q356" s="35">
        <v>23539.8</v>
      </c>
      <c r="R356" s="35"/>
      <c r="S356" s="35">
        <v>780735.6</v>
      </c>
      <c r="T356" s="62">
        <f t="shared" si="5"/>
        <v>1957725.6600000001</v>
      </c>
      <c r="U356" s="4" t="s">
        <v>2131</v>
      </c>
      <c r="V356" s="66"/>
    </row>
    <row r="357" spans="1:22" s="67" customFormat="1" x14ac:dyDescent="0.25">
      <c r="A357" s="7">
        <v>40</v>
      </c>
      <c r="B357" s="7" t="s">
        <v>2848</v>
      </c>
      <c r="C357" s="7">
        <v>119297</v>
      </c>
      <c r="D357" s="10" t="s">
        <v>3162</v>
      </c>
      <c r="E357" s="10" t="s">
        <v>3163</v>
      </c>
      <c r="F357" s="7" t="s">
        <v>3164</v>
      </c>
      <c r="G357" s="9" t="s">
        <v>3165</v>
      </c>
      <c r="H357" s="1" t="s">
        <v>188</v>
      </c>
      <c r="I357" s="20">
        <v>0.51</v>
      </c>
      <c r="J357" s="7" t="s">
        <v>3023</v>
      </c>
      <c r="K357" s="3" t="s">
        <v>3024</v>
      </c>
      <c r="L357" s="3" t="s">
        <v>3024</v>
      </c>
      <c r="M357" s="7" t="s">
        <v>226</v>
      </c>
      <c r="N357" s="21" t="s">
        <v>878</v>
      </c>
      <c r="O357" s="35">
        <v>499006.13</v>
      </c>
      <c r="P357" s="35">
        <v>88059.91</v>
      </c>
      <c r="Q357" s="35">
        <v>391377.37</v>
      </c>
      <c r="R357" s="35"/>
      <c r="S357" s="35">
        <v>8718.4</v>
      </c>
      <c r="T357" s="62">
        <f t="shared" si="5"/>
        <v>987161.81</v>
      </c>
      <c r="U357" s="4" t="s">
        <v>2131</v>
      </c>
      <c r="V357" s="66"/>
    </row>
    <row r="358" spans="1:22" s="67" customFormat="1" ht="15.75" x14ac:dyDescent="0.25">
      <c r="A358" s="64"/>
      <c r="B358" s="57" t="s">
        <v>3365</v>
      </c>
      <c r="C358" s="64"/>
      <c r="D358" s="64"/>
      <c r="E358" s="64"/>
      <c r="F358" s="64"/>
      <c r="G358" s="64"/>
      <c r="H358" s="64"/>
      <c r="I358" s="64"/>
      <c r="J358" s="64"/>
      <c r="K358" s="64"/>
      <c r="L358" s="64"/>
      <c r="M358" s="64"/>
      <c r="N358" s="21"/>
      <c r="O358" s="35"/>
      <c r="P358" s="35"/>
      <c r="Q358" s="35"/>
      <c r="R358" s="35"/>
      <c r="S358" s="35"/>
      <c r="T358" s="62"/>
      <c r="U358" s="65"/>
      <c r="V358" s="66"/>
    </row>
    <row r="359" spans="1:22" s="67" customFormat="1" x14ac:dyDescent="0.25">
      <c r="A359" s="7">
        <v>1</v>
      </c>
      <c r="B359" s="28" t="s">
        <v>1305</v>
      </c>
      <c r="C359" s="7">
        <v>118120</v>
      </c>
      <c r="D359" s="7" t="s">
        <v>3166</v>
      </c>
      <c r="E359" s="7" t="s">
        <v>3167</v>
      </c>
      <c r="F359" s="7" t="s">
        <v>3168</v>
      </c>
      <c r="G359" s="1">
        <v>42340</v>
      </c>
      <c r="H359" s="1">
        <v>44003</v>
      </c>
      <c r="I359" s="18">
        <v>0.85</v>
      </c>
      <c r="J359" s="7" t="s">
        <v>2740</v>
      </c>
      <c r="K359" s="7" t="s">
        <v>3169</v>
      </c>
      <c r="L359" s="7" t="s">
        <v>3170</v>
      </c>
      <c r="M359" s="7" t="s">
        <v>3171</v>
      </c>
      <c r="N359" s="21" t="s">
        <v>880</v>
      </c>
      <c r="O359" s="35">
        <v>52021019.969999999</v>
      </c>
      <c r="P359" s="35">
        <v>6762732.5999999996</v>
      </c>
      <c r="Q359" s="35">
        <v>1040420.4</v>
      </c>
      <c r="R359" s="35">
        <v>0</v>
      </c>
      <c r="S359" s="35">
        <v>214472.51</v>
      </c>
      <c r="T359" s="62">
        <f t="shared" si="5"/>
        <v>60038645.479999997</v>
      </c>
      <c r="U359" s="4" t="s">
        <v>33</v>
      </c>
      <c r="V359" s="66"/>
    </row>
    <row r="360" spans="1:22" s="67" customFormat="1" x14ac:dyDescent="0.25">
      <c r="A360" s="7">
        <v>2</v>
      </c>
      <c r="B360" s="28" t="s">
        <v>1305</v>
      </c>
      <c r="C360" s="13">
        <v>118122</v>
      </c>
      <c r="D360" s="14" t="s">
        <v>3172</v>
      </c>
      <c r="E360" s="14" t="s">
        <v>3173</v>
      </c>
      <c r="F360" s="8" t="s">
        <v>3174</v>
      </c>
      <c r="G360" s="15">
        <v>42340</v>
      </c>
      <c r="H360" s="16">
        <v>44003</v>
      </c>
      <c r="I360" s="17">
        <v>0.85</v>
      </c>
      <c r="J360" s="16" t="s">
        <v>3023</v>
      </c>
      <c r="K360" s="16" t="s">
        <v>3169</v>
      </c>
      <c r="L360" s="16" t="s">
        <v>3175</v>
      </c>
      <c r="M360" s="16" t="s">
        <v>2852</v>
      </c>
      <c r="N360" s="21" t="s">
        <v>880</v>
      </c>
      <c r="O360" s="36">
        <v>83414478.310000002</v>
      </c>
      <c r="P360" s="36">
        <v>12757508.449999999</v>
      </c>
      <c r="Q360" s="36">
        <v>1962693.61</v>
      </c>
      <c r="R360" s="35">
        <v>0</v>
      </c>
      <c r="S360" s="35">
        <v>0</v>
      </c>
      <c r="T360" s="62">
        <f t="shared" si="5"/>
        <v>98134680.370000005</v>
      </c>
      <c r="U360" s="4" t="s">
        <v>33</v>
      </c>
      <c r="V360" s="66"/>
    </row>
    <row r="361" spans="1:22" s="67" customFormat="1" x14ac:dyDescent="0.25">
      <c r="A361" s="7">
        <v>3</v>
      </c>
      <c r="B361" s="28" t="s">
        <v>3176</v>
      </c>
      <c r="C361" s="7">
        <v>115504</v>
      </c>
      <c r="D361" s="7" t="s">
        <v>3177</v>
      </c>
      <c r="E361" s="7" t="s">
        <v>3173</v>
      </c>
      <c r="F361" s="7" t="s">
        <v>3178</v>
      </c>
      <c r="G361" s="1">
        <v>42676</v>
      </c>
      <c r="H361" s="1">
        <v>44316</v>
      </c>
      <c r="I361" s="18">
        <v>0.85</v>
      </c>
      <c r="J361" s="7" t="s">
        <v>3023</v>
      </c>
      <c r="K361" s="7" t="s">
        <v>3169</v>
      </c>
      <c r="L361" s="7" t="s">
        <v>3179</v>
      </c>
      <c r="M361" s="7" t="s">
        <v>2852</v>
      </c>
      <c r="N361" s="21" t="s">
        <v>880</v>
      </c>
      <c r="O361" s="35">
        <v>26725058.48</v>
      </c>
      <c r="P361" s="35">
        <v>4087361.89</v>
      </c>
      <c r="Q361" s="35">
        <v>634308.43000000005</v>
      </c>
      <c r="R361" s="35">
        <v>0</v>
      </c>
      <c r="S361" s="35">
        <v>5483.52</v>
      </c>
      <c r="T361" s="62">
        <f t="shared" si="5"/>
        <v>31452212.32</v>
      </c>
      <c r="U361" s="4" t="s">
        <v>33</v>
      </c>
      <c r="V361" s="66"/>
    </row>
    <row r="362" spans="1:22" s="67" customFormat="1" x14ac:dyDescent="0.25">
      <c r="A362" s="7">
        <v>4</v>
      </c>
      <c r="B362" s="28" t="s">
        <v>3176</v>
      </c>
      <c r="C362" s="7">
        <v>115506</v>
      </c>
      <c r="D362" s="8" t="s">
        <v>3180</v>
      </c>
      <c r="E362" s="8" t="s">
        <v>3181</v>
      </c>
      <c r="F362" s="7" t="s">
        <v>3182</v>
      </c>
      <c r="G362" s="9">
        <v>42676</v>
      </c>
      <c r="H362" s="1">
        <v>44347</v>
      </c>
      <c r="I362" s="18">
        <v>0.85</v>
      </c>
      <c r="J362" s="7" t="s">
        <v>3023</v>
      </c>
      <c r="K362" s="7" t="s">
        <v>3169</v>
      </c>
      <c r="L362" s="7" t="s">
        <v>3183</v>
      </c>
      <c r="M362" s="7" t="s">
        <v>2852</v>
      </c>
      <c r="N362" s="21" t="s">
        <v>880</v>
      </c>
      <c r="O362" s="35">
        <v>34553789.369999997</v>
      </c>
      <c r="P362" s="35">
        <v>5284697.1900000004</v>
      </c>
      <c r="Q362" s="35">
        <v>813030.34</v>
      </c>
      <c r="R362" s="35"/>
      <c r="S362" s="35">
        <v>28274.400000000001</v>
      </c>
      <c r="T362" s="62">
        <f t="shared" si="5"/>
        <v>40679791.299999997</v>
      </c>
      <c r="U362" s="4" t="s">
        <v>33</v>
      </c>
      <c r="V362" s="66"/>
    </row>
    <row r="363" spans="1:22" s="67" customFormat="1" ht="15.75" x14ac:dyDescent="0.25">
      <c r="A363" s="64"/>
      <c r="B363" s="57" t="s">
        <v>3366</v>
      </c>
      <c r="C363" s="64"/>
      <c r="D363" s="64"/>
      <c r="E363" s="64"/>
      <c r="F363" s="64"/>
      <c r="G363" s="64"/>
      <c r="H363" s="64"/>
      <c r="I363" s="64"/>
      <c r="J363" s="64"/>
      <c r="K363" s="64"/>
      <c r="L363" s="64"/>
      <c r="M363" s="64"/>
      <c r="N363" s="21"/>
      <c r="O363" s="35"/>
      <c r="P363" s="35"/>
      <c r="Q363" s="35"/>
      <c r="R363" s="35"/>
      <c r="S363" s="35"/>
      <c r="T363" s="62"/>
      <c r="U363" s="65"/>
      <c r="V363" s="66"/>
    </row>
    <row r="364" spans="1:22" s="67" customFormat="1" x14ac:dyDescent="0.25">
      <c r="A364" s="7">
        <v>1</v>
      </c>
      <c r="B364" s="28" t="s">
        <v>2102</v>
      </c>
      <c r="C364" s="7">
        <v>118331</v>
      </c>
      <c r="D364" s="7" t="s">
        <v>3184</v>
      </c>
      <c r="E364" s="7" t="s">
        <v>3185</v>
      </c>
      <c r="F364" s="1" t="s">
        <v>3186</v>
      </c>
      <c r="G364" s="1">
        <v>42094</v>
      </c>
      <c r="H364" s="1">
        <v>43159</v>
      </c>
      <c r="I364" s="18">
        <v>0.85</v>
      </c>
      <c r="J364" s="7" t="s">
        <v>2740</v>
      </c>
      <c r="K364" s="7" t="s">
        <v>2749</v>
      </c>
      <c r="L364" s="7" t="s">
        <v>3187</v>
      </c>
      <c r="M364" s="7" t="s">
        <v>2852</v>
      </c>
      <c r="N364" s="21" t="s">
        <v>887</v>
      </c>
      <c r="O364" s="35">
        <v>17585354.170000002</v>
      </c>
      <c r="P364" s="35">
        <v>2689524.75</v>
      </c>
      <c r="Q364" s="35">
        <v>413773.04</v>
      </c>
      <c r="R364" s="35">
        <v>0</v>
      </c>
      <c r="S364" s="35">
        <v>145580.44</v>
      </c>
      <c r="T364" s="62">
        <f t="shared" si="5"/>
        <v>20834232.400000002</v>
      </c>
      <c r="U364" s="65" t="s">
        <v>2131</v>
      </c>
      <c r="V364" s="66"/>
    </row>
    <row r="365" spans="1:22" s="67" customFormat="1" x14ac:dyDescent="0.25">
      <c r="A365" s="7">
        <v>2</v>
      </c>
      <c r="B365" s="28" t="s">
        <v>890</v>
      </c>
      <c r="C365" s="7">
        <v>103023</v>
      </c>
      <c r="D365" s="7" t="s">
        <v>3188</v>
      </c>
      <c r="E365" s="7" t="s">
        <v>3189</v>
      </c>
      <c r="F365" s="7" t="s">
        <v>3190</v>
      </c>
      <c r="G365" s="1">
        <v>42552</v>
      </c>
      <c r="H365" s="1">
        <v>43251</v>
      </c>
      <c r="I365" s="18">
        <v>0.68</v>
      </c>
      <c r="J365" s="7" t="s">
        <v>2740</v>
      </c>
      <c r="K365" s="7" t="s">
        <v>2749</v>
      </c>
      <c r="L365" s="7" t="s">
        <v>2749</v>
      </c>
      <c r="M365" s="7" t="s">
        <v>2130</v>
      </c>
      <c r="N365" s="21" t="s">
        <v>875</v>
      </c>
      <c r="O365" s="35">
        <v>297902.87</v>
      </c>
      <c r="P365" s="35">
        <v>52571.1</v>
      </c>
      <c r="Q365" s="35">
        <v>87618.49</v>
      </c>
      <c r="R365" s="35"/>
      <c r="S365" s="35">
        <v>1254.18</v>
      </c>
      <c r="T365" s="62">
        <f t="shared" si="5"/>
        <v>439346.63999999996</v>
      </c>
      <c r="U365" s="65" t="s">
        <v>2131</v>
      </c>
      <c r="V365" s="66"/>
    </row>
    <row r="366" spans="1:22" s="67" customFormat="1" x14ac:dyDescent="0.25">
      <c r="A366" s="7">
        <v>3</v>
      </c>
      <c r="B366" s="28" t="s">
        <v>890</v>
      </c>
      <c r="C366" s="7">
        <v>103822</v>
      </c>
      <c r="D366" s="7" t="s">
        <v>3191</v>
      </c>
      <c r="E366" s="7" t="s">
        <v>3192</v>
      </c>
      <c r="F366" s="7" t="s">
        <v>3193</v>
      </c>
      <c r="G366" s="1">
        <v>42217</v>
      </c>
      <c r="H366" s="1">
        <v>43373</v>
      </c>
      <c r="I366" s="20">
        <v>0.67959999999999998</v>
      </c>
      <c r="J366" s="7" t="s">
        <v>2740</v>
      </c>
      <c r="K366" s="7" t="s">
        <v>2749</v>
      </c>
      <c r="L366" s="7" t="s">
        <v>2749</v>
      </c>
      <c r="M366" s="7" t="s">
        <v>2130</v>
      </c>
      <c r="N366" s="21" t="s">
        <v>875</v>
      </c>
      <c r="O366" s="35">
        <v>753865</v>
      </c>
      <c r="P366" s="35">
        <v>133035</v>
      </c>
      <c r="Q366" s="35">
        <v>222418</v>
      </c>
      <c r="R366" s="35"/>
      <c r="S366" s="35">
        <v>0</v>
      </c>
      <c r="T366" s="62">
        <f t="shared" si="5"/>
        <v>1109318</v>
      </c>
      <c r="U366" s="65" t="s">
        <v>2131</v>
      </c>
      <c r="V366" s="66"/>
    </row>
    <row r="367" spans="1:22" s="67" customFormat="1" x14ac:dyDescent="0.25">
      <c r="A367" s="7">
        <v>4</v>
      </c>
      <c r="B367" s="7" t="s">
        <v>890</v>
      </c>
      <c r="C367" s="7">
        <v>103442</v>
      </c>
      <c r="D367" s="7" t="s">
        <v>3194</v>
      </c>
      <c r="E367" s="7" t="s">
        <v>3195</v>
      </c>
      <c r="F367" s="7" t="s">
        <v>3196</v>
      </c>
      <c r="G367" s="1">
        <v>42066</v>
      </c>
      <c r="H367" s="1">
        <v>43281</v>
      </c>
      <c r="I367" s="20">
        <v>0.72250000000000003</v>
      </c>
      <c r="J367" s="7" t="s">
        <v>2740</v>
      </c>
      <c r="K367" s="7" t="s">
        <v>2749</v>
      </c>
      <c r="L367" s="7" t="s">
        <v>2749</v>
      </c>
      <c r="M367" s="7" t="s">
        <v>2130</v>
      </c>
      <c r="N367" s="21" t="s">
        <v>875</v>
      </c>
      <c r="O367" s="35">
        <v>636973.09</v>
      </c>
      <c r="P367" s="35">
        <v>112407.02</v>
      </c>
      <c r="Q367" s="35">
        <v>132243.54999999999</v>
      </c>
      <c r="R367" s="35"/>
      <c r="S367" s="35">
        <v>167575.5</v>
      </c>
      <c r="T367" s="62">
        <f t="shared" si="5"/>
        <v>1049199.1599999999</v>
      </c>
      <c r="U367" s="65" t="s">
        <v>2131</v>
      </c>
      <c r="V367" s="66"/>
    </row>
    <row r="368" spans="1:22" s="67" customFormat="1" x14ac:dyDescent="0.25">
      <c r="A368" s="7">
        <v>5</v>
      </c>
      <c r="B368" s="7" t="s">
        <v>890</v>
      </c>
      <c r="C368" s="7">
        <v>104637</v>
      </c>
      <c r="D368" s="7" t="s">
        <v>3197</v>
      </c>
      <c r="E368" s="7" t="s">
        <v>3198</v>
      </c>
      <c r="F368" s="7" t="s">
        <v>3199</v>
      </c>
      <c r="G368" s="1">
        <v>42614</v>
      </c>
      <c r="H368" s="1">
        <v>43404</v>
      </c>
      <c r="I368" s="18">
        <v>0.68</v>
      </c>
      <c r="J368" s="7" t="s">
        <v>2740</v>
      </c>
      <c r="K368" s="7" t="s">
        <v>2749</v>
      </c>
      <c r="L368" s="7" t="s">
        <v>2749</v>
      </c>
      <c r="M368" s="7" t="s">
        <v>2130</v>
      </c>
      <c r="N368" s="21" t="s">
        <v>875</v>
      </c>
      <c r="O368" s="35">
        <v>597272.49</v>
      </c>
      <c r="P368" s="35">
        <v>105401.03</v>
      </c>
      <c r="Q368" s="35">
        <v>175668.39</v>
      </c>
      <c r="R368" s="35"/>
      <c r="S368" s="35">
        <v>166884.96</v>
      </c>
      <c r="T368" s="62">
        <f t="shared" si="5"/>
        <v>1045226.87</v>
      </c>
      <c r="U368" s="65" t="s">
        <v>2131</v>
      </c>
      <c r="V368" s="66"/>
    </row>
    <row r="369" spans="1:22" s="67" customFormat="1" x14ac:dyDescent="0.25">
      <c r="A369" s="7">
        <v>6</v>
      </c>
      <c r="B369" s="7" t="s">
        <v>890</v>
      </c>
      <c r="C369" s="7">
        <v>103991</v>
      </c>
      <c r="D369" s="7" t="s">
        <v>3200</v>
      </c>
      <c r="E369" s="7" t="s">
        <v>3201</v>
      </c>
      <c r="F369" s="7" t="s">
        <v>3202</v>
      </c>
      <c r="G369" s="1">
        <v>42450</v>
      </c>
      <c r="H369" s="1">
        <v>43404</v>
      </c>
      <c r="I369" s="18">
        <v>0.68</v>
      </c>
      <c r="J369" s="7" t="s">
        <v>2740</v>
      </c>
      <c r="K369" s="7" t="s">
        <v>2749</v>
      </c>
      <c r="L369" s="7" t="s">
        <v>3203</v>
      </c>
      <c r="M369" s="7" t="s">
        <v>2130</v>
      </c>
      <c r="N369" s="21" t="s">
        <v>875</v>
      </c>
      <c r="O369" s="35">
        <v>574442.16</v>
      </c>
      <c r="P369" s="35">
        <v>101372.15</v>
      </c>
      <c r="Q369" s="35">
        <v>168953.60000000001</v>
      </c>
      <c r="R369" s="35"/>
      <c r="S369" s="35">
        <v>179796.4</v>
      </c>
      <c r="T369" s="62">
        <f t="shared" si="5"/>
        <v>1024564.31</v>
      </c>
      <c r="U369" s="65" t="s">
        <v>2131</v>
      </c>
      <c r="V369" s="66"/>
    </row>
    <row r="370" spans="1:22" s="67" customFormat="1" x14ac:dyDescent="0.25">
      <c r="A370" s="7">
        <v>7</v>
      </c>
      <c r="B370" s="28" t="s">
        <v>1202</v>
      </c>
      <c r="C370" s="7">
        <v>110778</v>
      </c>
      <c r="D370" s="7" t="s">
        <v>3204</v>
      </c>
      <c r="E370" s="7" t="s">
        <v>3205</v>
      </c>
      <c r="F370" s="7" t="s">
        <v>3206</v>
      </c>
      <c r="G370" s="1">
        <v>42703</v>
      </c>
      <c r="H370" s="1">
        <v>43921</v>
      </c>
      <c r="I370" s="20">
        <v>0.55520000000000003</v>
      </c>
      <c r="J370" s="7" t="s">
        <v>2740</v>
      </c>
      <c r="K370" s="7" t="s">
        <v>2749</v>
      </c>
      <c r="L370" s="7" t="s">
        <v>2749</v>
      </c>
      <c r="M370" s="7" t="s">
        <v>2130</v>
      </c>
      <c r="N370" s="21" t="s">
        <v>875</v>
      </c>
      <c r="O370" s="35">
        <v>2479603.89</v>
      </c>
      <c r="P370" s="35">
        <v>437577.16</v>
      </c>
      <c r="Q370" s="35">
        <v>1549092.42</v>
      </c>
      <c r="R370" s="35"/>
      <c r="S370" s="35">
        <v>848682.09</v>
      </c>
      <c r="T370" s="62">
        <f t="shared" si="5"/>
        <v>5314955.5600000005</v>
      </c>
      <c r="U370" s="65" t="s">
        <v>2131</v>
      </c>
      <c r="V370" s="66"/>
    </row>
    <row r="371" spans="1:22" s="67" customFormat="1" x14ac:dyDescent="0.25">
      <c r="A371" s="7">
        <v>8</v>
      </c>
      <c r="B371" s="7" t="s">
        <v>890</v>
      </c>
      <c r="C371" s="7">
        <v>102745</v>
      </c>
      <c r="D371" s="7" t="s">
        <v>3207</v>
      </c>
      <c r="E371" s="7" t="s">
        <v>3208</v>
      </c>
      <c r="F371" s="7" t="s">
        <v>3209</v>
      </c>
      <c r="G371" s="1">
        <v>42309</v>
      </c>
      <c r="H371" s="1">
        <v>43951</v>
      </c>
      <c r="I371" s="18">
        <v>0.68</v>
      </c>
      <c r="J371" s="7" t="s">
        <v>2740</v>
      </c>
      <c r="K371" s="7" t="s">
        <v>2749</v>
      </c>
      <c r="L371" s="7" t="s">
        <v>2749</v>
      </c>
      <c r="M371" s="7" t="s">
        <v>2130</v>
      </c>
      <c r="N371" s="21" t="s">
        <v>875</v>
      </c>
      <c r="O371" s="35">
        <v>760149.63</v>
      </c>
      <c r="P371" s="35">
        <v>134144.04999999999</v>
      </c>
      <c r="Q371" s="35">
        <v>223573.92</v>
      </c>
      <c r="R371" s="35"/>
      <c r="S371" s="35">
        <v>283751.87</v>
      </c>
      <c r="T371" s="62">
        <f t="shared" si="5"/>
        <v>1401619.4699999997</v>
      </c>
      <c r="U371" s="65" t="s">
        <v>2131</v>
      </c>
      <c r="V371" s="66"/>
    </row>
    <row r="372" spans="1:22" s="67" customFormat="1" x14ac:dyDescent="0.25">
      <c r="A372" s="7">
        <v>9</v>
      </c>
      <c r="B372" s="7" t="s">
        <v>890</v>
      </c>
      <c r="C372" s="7">
        <v>104208</v>
      </c>
      <c r="D372" s="8" t="s">
        <v>3210</v>
      </c>
      <c r="E372" s="8" t="s">
        <v>3211</v>
      </c>
      <c r="F372" s="7" t="s">
        <v>3212</v>
      </c>
      <c r="G372" s="1">
        <v>42528</v>
      </c>
      <c r="H372" s="1">
        <v>43404</v>
      </c>
      <c r="I372" s="18">
        <v>0.68</v>
      </c>
      <c r="J372" s="7" t="s">
        <v>2740</v>
      </c>
      <c r="K372" s="7" t="s">
        <v>2749</v>
      </c>
      <c r="L372" s="7" t="s">
        <v>2749</v>
      </c>
      <c r="M372" s="7" t="s">
        <v>2130</v>
      </c>
      <c r="N372" s="21" t="s">
        <v>875</v>
      </c>
      <c r="O372" s="35">
        <v>323384.78000000003</v>
      </c>
      <c r="P372" s="35">
        <v>57067.9</v>
      </c>
      <c r="Q372" s="35">
        <v>95113.17</v>
      </c>
      <c r="R372" s="35"/>
      <c r="S372" s="35">
        <v>90425.01</v>
      </c>
      <c r="T372" s="62">
        <f t="shared" si="5"/>
        <v>565990.86</v>
      </c>
      <c r="U372" s="65" t="s">
        <v>3213</v>
      </c>
      <c r="V372" s="66"/>
    </row>
    <row r="373" spans="1:22" s="67" customFormat="1" x14ac:dyDescent="0.25">
      <c r="A373" s="7">
        <v>10</v>
      </c>
      <c r="B373" s="28" t="s">
        <v>1202</v>
      </c>
      <c r="C373" s="7">
        <v>114655</v>
      </c>
      <c r="D373" s="8" t="s">
        <v>3214</v>
      </c>
      <c r="E373" s="7" t="s">
        <v>3215</v>
      </c>
      <c r="F373" s="7" t="s">
        <v>3216</v>
      </c>
      <c r="G373" s="1">
        <v>42767</v>
      </c>
      <c r="H373" s="1">
        <v>43890</v>
      </c>
      <c r="I373" s="20">
        <v>0.60460000000000003</v>
      </c>
      <c r="J373" s="7" t="s">
        <v>2740</v>
      </c>
      <c r="K373" s="7" t="s">
        <v>2749</v>
      </c>
      <c r="L373" s="7" t="s">
        <v>2749</v>
      </c>
      <c r="M373" s="7" t="s">
        <v>2130</v>
      </c>
      <c r="N373" s="21" t="s">
        <v>875</v>
      </c>
      <c r="O373" s="35">
        <v>3548984.71</v>
      </c>
      <c r="P373" s="35">
        <v>626291.42000000004</v>
      </c>
      <c r="Q373" s="35">
        <v>1694870.64</v>
      </c>
      <c r="R373" s="35"/>
      <c r="S373" s="35">
        <v>1115327.9099999999</v>
      </c>
      <c r="T373" s="62">
        <f t="shared" si="5"/>
        <v>6985474.6799999997</v>
      </c>
      <c r="U373" s="4" t="s">
        <v>2131</v>
      </c>
      <c r="V373" s="66"/>
    </row>
    <row r="374" spans="1:22" s="67" customFormat="1" x14ac:dyDescent="0.25">
      <c r="A374" s="7">
        <v>11</v>
      </c>
      <c r="B374" s="7" t="s">
        <v>890</v>
      </c>
      <c r="C374" s="7">
        <v>106892</v>
      </c>
      <c r="D374" s="7" t="s">
        <v>3217</v>
      </c>
      <c r="E374" s="3" t="s">
        <v>3218</v>
      </c>
      <c r="F374" s="7" t="s">
        <v>3219</v>
      </c>
      <c r="G374" s="1">
        <v>42339</v>
      </c>
      <c r="H374" s="1">
        <v>43434</v>
      </c>
      <c r="I374" s="18">
        <v>0.68</v>
      </c>
      <c r="J374" s="7" t="s">
        <v>2740</v>
      </c>
      <c r="K374" s="7" t="s">
        <v>2749</v>
      </c>
      <c r="L374" s="7" t="s">
        <v>2749</v>
      </c>
      <c r="M374" s="7" t="s">
        <v>2130</v>
      </c>
      <c r="N374" s="21" t="s">
        <v>875</v>
      </c>
      <c r="O374" s="35">
        <v>300329</v>
      </c>
      <c r="P374" s="35">
        <v>52999.23</v>
      </c>
      <c r="Q374" s="35">
        <v>88332.06</v>
      </c>
      <c r="R374" s="35"/>
      <c r="S374" s="35">
        <v>0</v>
      </c>
      <c r="T374" s="62">
        <f t="shared" si="5"/>
        <v>441660.29</v>
      </c>
      <c r="U374" s="4" t="s">
        <v>2131</v>
      </c>
      <c r="V374" s="66"/>
    </row>
    <row r="375" spans="1:22" s="67" customFormat="1" x14ac:dyDescent="0.25">
      <c r="A375" s="7">
        <v>12</v>
      </c>
      <c r="B375" s="7" t="s">
        <v>890</v>
      </c>
      <c r="C375" s="7">
        <v>107518</v>
      </c>
      <c r="D375" s="3" t="s">
        <v>3220</v>
      </c>
      <c r="E375" s="3" t="s">
        <v>3221</v>
      </c>
      <c r="F375" s="7" t="s">
        <v>3222</v>
      </c>
      <c r="G375" s="1">
        <v>42583</v>
      </c>
      <c r="H375" s="1">
        <v>43140</v>
      </c>
      <c r="I375" s="18" t="s">
        <v>3223</v>
      </c>
      <c r="J375" s="7" t="s">
        <v>2740</v>
      </c>
      <c r="K375" s="7" t="s">
        <v>2749</v>
      </c>
      <c r="L375" s="7" t="s">
        <v>2749</v>
      </c>
      <c r="M375" s="7" t="s">
        <v>2130</v>
      </c>
      <c r="N375" s="21" t="s">
        <v>875</v>
      </c>
      <c r="O375" s="35">
        <v>633250</v>
      </c>
      <c r="P375" s="35">
        <v>111750</v>
      </c>
      <c r="Q375" s="35">
        <v>181757.68</v>
      </c>
      <c r="R375" s="35"/>
      <c r="S375" s="35">
        <v>167752.46</v>
      </c>
      <c r="T375" s="62">
        <f t="shared" si="5"/>
        <v>1094510.1399999999</v>
      </c>
      <c r="U375" s="4" t="s">
        <v>2131</v>
      </c>
      <c r="V375" s="66"/>
    </row>
    <row r="376" spans="1:22" s="67" customFormat="1" x14ac:dyDescent="0.25">
      <c r="A376" s="7">
        <v>13</v>
      </c>
      <c r="B376" s="7" t="s">
        <v>890</v>
      </c>
      <c r="C376" s="7">
        <v>107206</v>
      </c>
      <c r="D376" s="3" t="s">
        <v>3224</v>
      </c>
      <c r="E376" s="3" t="s">
        <v>3225</v>
      </c>
      <c r="F376" s="7" t="s">
        <v>3222</v>
      </c>
      <c r="G376" s="1">
        <v>42583</v>
      </c>
      <c r="H376" s="1">
        <v>43343</v>
      </c>
      <c r="I376" s="18">
        <v>0.68</v>
      </c>
      <c r="J376" s="7" t="s">
        <v>2740</v>
      </c>
      <c r="K376" s="3" t="s">
        <v>2749</v>
      </c>
      <c r="L376" s="3" t="s">
        <v>2749</v>
      </c>
      <c r="M376" s="7" t="s">
        <v>2130</v>
      </c>
      <c r="N376" s="21" t="s">
        <v>875</v>
      </c>
      <c r="O376" s="35">
        <v>753940.69</v>
      </c>
      <c r="P376" s="35">
        <v>133048.35999999999</v>
      </c>
      <c r="Q376" s="35">
        <v>221747.26</v>
      </c>
      <c r="R376" s="35"/>
      <c r="S376" s="35">
        <v>0</v>
      </c>
      <c r="T376" s="62">
        <f t="shared" si="5"/>
        <v>1108736.31</v>
      </c>
      <c r="U376" s="4" t="s">
        <v>2131</v>
      </c>
      <c r="V376" s="66"/>
    </row>
    <row r="377" spans="1:22" s="67" customFormat="1" x14ac:dyDescent="0.25">
      <c r="A377" s="7">
        <v>14</v>
      </c>
      <c r="B377" s="7" t="s">
        <v>890</v>
      </c>
      <c r="C377" s="7">
        <v>104577</v>
      </c>
      <c r="D377" s="3" t="s">
        <v>3226</v>
      </c>
      <c r="E377" s="3" t="s">
        <v>3227</v>
      </c>
      <c r="F377" s="7" t="s">
        <v>3228</v>
      </c>
      <c r="G377" s="1">
        <v>42217</v>
      </c>
      <c r="H377" s="1">
        <v>43434</v>
      </c>
      <c r="I377" s="18">
        <v>0.68</v>
      </c>
      <c r="J377" s="7" t="s">
        <v>2740</v>
      </c>
      <c r="K377" s="3" t="s">
        <v>2749</v>
      </c>
      <c r="L377" s="3" t="s">
        <v>3229</v>
      </c>
      <c r="M377" s="7" t="s">
        <v>2130</v>
      </c>
      <c r="N377" s="21" t="s">
        <v>875</v>
      </c>
      <c r="O377" s="35">
        <v>699823.01</v>
      </c>
      <c r="P377" s="35">
        <v>123498.18</v>
      </c>
      <c r="Q377" s="35">
        <v>205830.3</v>
      </c>
      <c r="R377" s="35"/>
      <c r="S377" s="35">
        <v>203122.37</v>
      </c>
      <c r="T377" s="62">
        <f t="shared" si="5"/>
        <v>1232273.8599999999</v>
      </c>
      <c r="U377" s="4" t="s">
        <v>2131</v>
      </c>
      <c r="V377" s="66"/>
    </row>
    <row r="378" spans="1:22" s="67" customFormat="1" x14ac:dyDescent="0.25">
      <c r="A378" s="7">
        <v>15</v>
      </c>
      <c r="B378" s="7" t="s">
        <v>1305</v>
      </c>
      <c r="C378" s="7">
        <v>110343</v>
      </c>
      <c r="D378" s="3" t="s">
        <v>3230</v>
      </c>
      <c r="E378" s="3" t="s">
        <v>3231</v>
      </c>
      <c r="F378" s="7" t="s">
        <v>3232</v>
      </c>
      <c r="G378" s="1" t="s">
        <v>3233</v>
      </c>
      <c r="H378" s="1" t="s">
        <v>3234</v>
      </c>
      <c r="I378" s="18">
        <v>0.85</v>
      </c>
      <c r="J378" s="7" t="s">
        <v>2740</v>
      </c>
      <c r="K378" s="3" t="s">
        <v>2749</v>
      </c>
      <c r="L378" s="3" t="s">
        <v>2749</v>
      </c>
      <c r="M378" s="7" t="s">
        <v>2852</v>
      </c>
      <c r="N378" s="21" t="s">
        <v>880</v>
      </c>
      <c r="O378" s="35">
        <v>132016428.23</v>
      </c>
      <c r="P378" s="35">
        <v>20190747.850000001</v>
      </c>
      <c r="Q378" s="35">
        <v>3106268.9</v>
      </c>
      <c r="R378" s="35"/>
      <c r="S378" s="35">
        <v>0</v>
      </c>
      <c r="T378" s="62">
        <f t="shared" si="5"/>
        <v>155313444.98000002</v>
      </c>
      <c r="U378" s="4" t="s">
        <v>2131</v>
      </c>
      <c r="V378" s="66"/>
    </row>
    <row r="379" spans="1:22" s="67" customFormat="1" x14ac:dyDescent="0.25">
      <c r="A379" s="7">
        <v>16</v>
      </c>
      <c r="B379" s="7" t="s">
        <v>890</v>
      </c>
      <c r="C379" s="7">
        <v>102750</v>
      </c>
      <c r="D379" s="3" t="s">
        <v>3235</v>
      </c>
      <c r="E379" s="3" t="s">
        <v>3236</v>
      </c>
      <c r="F379" s="7" t="s">
        <v>3228</v>
      </c>
      <c r="G379" s="1">
        <v>42529</v>
      </c>
      <c r="H379" s="1">
        <v>43434</v>
      </c>
      <c r="I379" s="18">
        <v>0.68</v>
      </c>
      <c r="J379" s="7" t="s">
        <v>2740</v>
      </c>
      <c r="K379" s="3" t="s">
        <v>2749</v>
      </c>
      <c r="L379" s="3" t="s">
        <v>2749</v>
      </c>
      <c r="M379" s="1" t="s">
        <v>2130</v>
      </c>
      <c r="N379" s="21" t="s">
        <v>875</v>
      </c>
      <c r="O379" s="35">
        <v>633636.65</v>
      </c>
      <c r="P379" s="35">
        <v>111818.23</v>
      </c>
      <c r="Q379" s="35">
        <v>186363.72</v>
      </c>
      <c r="R379" s="35"/>
      <c r="S379" s="35">
        <v>208659.81</v>
      </c>
      <c r="T379" s="62">
        <f t="shared" si="5"/>
        <v>1140478.4099999999</v>
      </c>
      <c r="U379" s="4" t="s">
        <v>2131</v>
      </c>
      <c r="V379" s="66"/>
    </row>
    <row r="380" spans="1:22" s="67" customFormat="1" x14ac:dyDescent="0.25">
      <c r="A380" s="7">
        <v>17</v>
      </c>
      <c r="B380" s="7" t="s">
        <v>890</v>
      </c>
      <c r="C380" s="7">
        <v>109888</v>
      </c>
      <c r="D380" s="3" t="s">
        <v>3237</v>
      </c>
      <c r="E380" s="3" t="s">
        <v>3238</v>
      </c>
      <c r="F380" s="7" t="s">
        <v>3228</v>
      </c>
      <c r="G380" s="1">
        <v>42765</v>
      </c>
      <c r="H380" s="1">
        <v>43708</v>
      </c>
      <c r="I380" s="18">
        <v>0.68</v>
      </c>
      <c r="J380" s="7" t="s">
        <v>2740</v>
      </c>
      <c r="K380" s="3" t="s">
        <v>2749</v>
      </c>
      <c r="L380" s="3" t="s">
        <v>2749</v>
      </c>
      <c r="M380" s="1" t="s">
        <v>2130</v>
      </c>
      <c r="N380" s="21" t="s">
        <v>875</v>
      </c>
      <c r="O380" s="35">
        <v>553014.05000000005</v>
      </c>
      <c r="P380" s="35">
        <v>97590.71</v>
      </c>
      <c r="Q380" s="35">
        <v>162651.20000000001</v>
      </c>
      <c r="R380" s="35"/>
      <c r="S380" s="35">
        <v>172355.99</v>
      </c>
      <c r="T380" s="62">
        <f t="shared" si="5"/>
        <v>985611.95</v>
      </c>
      <c r="U380" s="4" t="s">
        <v>2131</v>
      </c>
      <c r="V380" s="66"/>
    </row>
    <row r="381" spans="1:22" s="67" customFormat="1" x14ac:dyDescent="0.25">
      <c r="A381" s="7">
        <v>18</v>
      </c>
      <c r="B381" s="7" t="s">
        <v>890</v>
      </c>
      <c r="C381" s="7">
        <v>111418</v>
      </c>
      <c r="D381" s="3" t="s">
        <v>3239</v>
      </c>
      <c r="E381" s="3" t="s">
        <v>3240</v>
      </c>
      <c r="F381" s="7" t="s">
        <v>3228</v>
      </c>
      <c r="G381" s="1">
        <v>42736</v>
      </c>
      <c r="H381" s="1">
        <v>43373</v>
      </c>
      <c r="I381" s="18">
        <v>0.68</v>
      </c>
      <c r="J381" s="7" t="s">
        <v>2740</v>
      </c>
      <c r="K381" s="3" t="s">
        <v>2749</v>
      </c>
      <c r="L381" s="3" t="s">
        <v>2749</v>
      </c>
      <c r="M381" s="1" t="s">
        <v>2130</v>
      </c>
      <c r="N381" s="21" t="s">
        <v>875</v>
      </c>
      <c r="O381" s="35">
        <v>319505</v>
      </c>
      <c r="P381" s="35">
        <v>56383.24</v>
      </c>
      <c r="Q381" s="35">
        <v>93972.04</v>
      </c>
      <c r="R381" s="35"/>
      <c r="S381" s="35">
        <v>126215.89</v>
      </c>
      <c r="T381" s="62">
        <f t="shared" si="5"/>
        <v>596076.16999999993</v>
      </c>
      <c r="U381" s="4" t="s">
        <v>2131</v>
      </c>
      <c r="V381" s="66"/>
    </row>
    <row r="382" spans="1:22" s="67" customFormat="1" x14ac:dyDescent="0.25">
      <c r="A382" s="7">
        <v>19</v>
      </c>
      <c r="B382" s="7" t="s">
        <v>890</v>
      </c>
      <c r="C382" s="7">
        <v>109150</v>
      </c>
      <c r="D382" s="8" t="s">
        <v>3241</v>
      </c>
      <c r="E382" s="8" t="s">
        <v>3242</v>
      </c>
      <c r="F382" s="7" t="s">
        <v>3228</v>
      </c>
      <c r="G382" s="9">
        <v>42714</v>
      </c>
      <c r="H382" s="1">
        <v>43799</v>
      </c>
      <c r="I382" s="18">
        <v>0.68</v>
      </c>
      <c r="J382" s="7" t="s">
        <v>2740</v>
      </c>
      <c r="K382" s="3" t="s">
        <v>2749</v>
      </c>
      <c r="L382" s="3" t="s">
        <v>2749</v>
      </c>
      <c r="M382" s="1" t="s">
        <v>2130</v>
      </c>
      <c r="N382" s="21" t="s">
        <v>875</v>
      </c>
      <c r="O382" s="35">
        <v>489324.6</v>
      </c>
      <c r="P382" s="35">
        <v>86351.4</v>
      </c>
      <c r="Q382" s="35">
        <v>143919</v>
      </c>
      <c r="R382" s="35"/>
      <c r="S382" s="35">
        <v>137260.34</v>
      </c>
      <c r="T382" s="62">
        <f t="shared" si="5"/>
        <v>856855.34</v>
      </c>
      <c r="U382" s="4" t="s">
        <v>2131</v>
      </c>
      <c r="V382" s="66"/>
    </row>
    <row r="383" spans="1:22" s="67" customFormat="1" x14ac:dyDescent="0.25">
      <c r="A383" s="7">
        <v>20</v>
      </c>
      <c r="B383" s="7" t="s">
        <v>1202</v>
      </c>
      <c r="C383" s="7">
        <v>114704</v>
      </c>
      <c r="D383" s="8" t="s">
        <v>3243</v>
      </c>
      <c r="E383" s="8" t="s">
        <v>3244</v>
      </c>
      <c r="F383" s="7" t="s">
        <v>3222</v>
      </c>
      <c r="G383" s="9">
        <v>42818</v>
      </c>
      <c r="H383" s="1">
        <v>43890</v>
      </c>
      <c r="I383" s="18" t="s">
        <v>3245</v>
      </c>
      <c r="J383" s="7" t="s">
        <v>2740</v>
      </c>
      <c r="K383" s="3" t="s">
        <v>2749</v>
      </c>
      <c r="L383" s="3" t="s">
        <v>2749</v>
      </c>
      <c r="M383" s="1" t="s">
        <v>2130</v>
      </c>
      <c r="N383" s="21" t="s">
        <v>875</v>
      </c>
      <c r="O383" s="35">
        <v>1476892.31</v>
      </c>
      <c r="P383" s="35">
        <v>260628.06</v>
      </c>
      <c r="Q383" s="35">
        <v>702470.27</v>
      </c>
      <c r="R383" s="35"/>
      <c r="S383" s="35">
        <v>477990.15</v>
      </c>
      <c r="T383" s="62">
        <f t="shared" si="5"/>
        <v>2917980.79</v>
      </c>
      <c r="U383" s="4" t="s">
        <v>2131</v>
      </c>
      <c r="V383" s="66"/>
    </row>
    <row r="384" spans="1:22" s="67" customFormat="1" x14ac:dyDescent="0.25">
      <c r="A384" s="7">
        <v>21</v>
      </c>
      <c r="B384" s="7" t="s">
        <v>890</v>
      </c>
      <c r="C384" s="7">
        <v>102572</v>
      </c>
      <c r="D384" s="8" t="s">
        <v>3246</v>
      </c>
      <c r="E384" s="8" t="s">
        <v>3247</v>
      </c>
      <c r="F384" s="7" t="s">
        <v>3248</v>
      </c>
      <c r="G384" s="9">
        <v>43005</v>
      </c>
      <c r="H384" s="1">
        <v>42825</v>
      </c>
      <c r="I384" s="18">
        <v>0.67989999999999995</v>
      </c>
      <c r="J384" s="7" t="s">
        <v>2740</v>
      </c>
      <c r="K384" s="3" t="s">
        <v>2749</v>
      </c>
      <c r="L384" s="3" t="s">
        <v>2749</v>
      </c>
      <c r="M384" s="1" t="s">
        <v>2130</v>
      </c>
      <c r="N384" s="21" t="s">
        <v>875</v>
      </c>
      <c r="O384" s="35">
        <v>637311.80000000005</v>
      </c>
      <c r="P384" s="35">
        <v>112466.79</v>
      </c>
      <c r="Q384" s="35">
        <v>187561.82</v>
      </c>
      <c r="R384" s="35"/>
      <c r="S384" s="35">
        <v>178094.68</v>
      </c>
      <c r="T384" s="62">
        <f t="shared" si="5"/>
        <v>1115435.0900000001</v>
      </c>
      <c r="U384" s="4" t="s">
        <v>2131</v>
      </c>
      <c r="V384" s="66"/>
    </row>
    <row r="385" spans="1:22" s="67" customFormat="1" x14ac:dyDescent="0.25">
      <c r="A385" s="7">
        <v>22</v>
      </c>
      <c r="B385" s="7" t="s">
        <v>890</v>
      </c>
      <c r="C385" s="7">
        <v>103995</v>
      </c>
      <c r="D385" s="8" t="s">
        <v>3249</v>
      </c>
      <c r="E385" s="8" t="s">
        <v>3250</v>
      </c>
      <c r="F385" s="7" t="s">
        <v>3251</v>
      </c>
      <c r="G385" s="9">
        <v>43010</v>
      </c>
      <c r="H385" s="1" t="s">
        <v>3252</v>
      </c>
      <c r="I385" s="18">
        <v>0.43590000000000001</v>
      </c>
      <c r="J385" s="7" t="s">
        <v>2740</v>
      </c>
      <c r="K385" s="3" t="s">
        <v>2749</v>
      </c>
      <c r="L385" s="3" t="s">
        <v>2749</v>
      </c>
      <c r="M385" s="1" t="s">
        <v>2130</v>
      </c>
      <c r="N385" s="21" t="s">
        <v>875</v>
      </c>
      <c r="O385" s="35">
        <v>594364.19999999995</v>
      </c>
      <c r="P385" s="35">
        <v>104887.8</v>
      </c>
      <c r="Q385" s="35">
        <v>664385</v>
      </c>
      <c r="R385" s="35"/>
      <c r="S385" s="35">
        <v>664385</v>
      </c>
      <c r="T385" s="62">
        <f t="shared" si="5"/>
        <v>2028022</v>
      </c>
      <c r="U385" s="4" t="s">
        <v>2131</v>
      </c>
      <c r="V385" s="66"/>
    </row>
    <row r="386" spans="1:22" s="67" customFormat="1" x14ac:dyDescent="0.25">
      <c r="A386" s="7">
        <v>23</v>
      </c>
      <c r="B386" s="7" t="s">
        <v>890</v>
      </c>
      <c r="C386" s="7">
        <v>103692</v>
      </c>
      <c r="D386" s="3" t="s">
        <v>3253</v>
      </c>
      <c r="E386" s="3" t="s">
        <v>3254</v>
      </c>
      <c r="F386" s="7" t="s">
        <v>3228</v>
      </c>
      <c r="G386" s="9">
        <v>42950</v>
      </c>
      <c r="H386" s="1" t="s">
        <v>3255</v>
      </c>
      <c r="I386" s="18">
        <v>0.68</v>
      </c>
      <c r="J386" s="7" t="s">
        <v>2740</v>
      </c>
      <c r="K386" s="3" t="s">
        <v>2749</v>
      </c>
      <c r="L386" s="3" t="s">
        <v>2749</v>
      </c>
      <c r="M386" s="1" t="s">
        <v>2130</v>
      </c>
      <c r="N386" s="21" t="s">
        <v>875</v>
      </c>
      <c r="O386" s="35">
        <v>654486.18999999994</v>
      </c>
      <c r="P386" s="35">
        <v>115497.56</v>
      </c>
      <c r="Q386" s="35">
        <v>192495.94</v>
      </c>
      <c r="R386" s="35"/>
      <c r="S386" s="35">
        <v>187831.5</v>
      </c>
      <c r="T386" s="62">
        <f t="shared" si="5"/>
        <v>1150311.19</v>
      </c>
      <c r="U386" s="4" t="s">
        <v>2131</v>
      </c>
      <c r="V386" s="66"/>
    </row>
    <row r="387" spans="1:22" s="67" customFormat="1" x14ac:dyDescent="0.25">
      <c r="A387" s="7">
        <v>24</v>
      </c>
      <c r="B387" s="7" t="s">
        <v>2848</v>
      </c>
      <c r="C387" s="7">
        <v>118045</v>
      </c>
      <c r="D387" s="3" t="s">
        <v>3256</v>
      </c>
      <c r="E387" s="3" t="s">
        <v>3257</v>
      </c>
      <c r="F387" s="7" t="s">
        <v>3258</v>
      </c>
      <c r="G387" s="9">
        <v>43172</v>
      </c>
      <c r="H387" s="1">
        <v>43921</v>
      </c>
      <c r="I387" s="18">
        <v>0.51</v>
      </c>
      <c r="J387" s="7" t="s">
        <v>2740</v>
      </c>
      <c r="K387" s="3" t="s">
        <v>2749</v>
      </c>
      <c r="L387" s="3" t="s">
        <v>2749</v>
      </c>
      <c r="M387" s="1" t="s">
        <v>2852</v>
      </c>
      <c r="N387" s="21" t="s">
        <v>878</v>
      </c>
      <c r="O387" s="35">
        <v>711254.74</v>
      </c>
      <c r="P387" s="35">
        <v>125515.54</v>
      </c>
      <c r="Q387" s="35">
        <v>557846.85</v>
      </c>
      <c r="R387" s="35"/>
      <c r="S387" s="35">
        <v>7016.24</v>
      </c>
      <c r="T387" s="62">
        <f t="shared" si="5"/>
        <v>1401633.3699999999</v>
      </c>
      <c r="U387" s="4" t="s">
        <v>2131</v>
      </c>
      <c r="V387" s="66"/>
    </row>
    <row r="388" spans="1:22" s="67" customFormat="1" x14ac:dyDescent="0.25">
      <c r="A388" s="7">
        <v>25</v>
      </c>
      <c r="B388" s="10" t="s">
        <v>890</v>
      </c>
      <c r="C388" s="10">
        <v>102639</v>
      </c>
      <c r="D388" s="3" t="s">
        <v>3259</v>
      </c>
      <c r="E388" s="3" t="s">
        <v>3260</v>
      </c>
      <c r="F388" s="7" t="s">
        <v>3222</v>
      </c>
      <c r="G388" s="9">
        <v>43077</v>
      </c>
      <c r="H388" s="1">
        <v>43312</v>
      </c>
      <c r="I388" s="18">
        <v>0.68</v>
      </c>
      <c r="J388" s="7" t="s">
        <v>2740</v>
      </c>
      <c r="K388" s="3" t="s">
        <v>2749</v>
      </c>
      <c r="L388" s="3" t="s">
        <v>2749</v>
      </c>
      <c r="M388" s="1" t="s">
        <v>2130</v>
      </c>
      <c r="N388" s="21" t="s">
        <v>875</v>
      </c>
      <c r="O388" s="35">
        <v>654486.18999999994</v>
      </c>
      <c r="P388" s="35">
        <v>115497.56</v>
      </c>
      <c r="Q388" s="35">
        <v>112495.94</v>
      </c>
      <c r="R388" s="35"/>
      <c r="S388" s="35">
        <v>187831.5</v>
      </c>
      <c r="T388" s="62">
        <f t="shared" si="5"/>
        <v>1070311.19</v>
      </c>
      <c r="U388" s="4" t="s">
        <v>2131</v>
      </c>
      <c r="V388" s="66"/>
    </row>
    <row r="389" spans="1:22" s="67" customFormat="1" x14ac:dyDescent="0.25">
      <c r="A389" s="7">
        <v>26</v>
      </c>
      <c r="B389" s="7" t="s">
        <v>1202</v>
      </c>
      <c r="C389" s="7">
        <v>114699</v>
      </c>
      <c r="D389" s="3" t="s">
        <v>3261</v>
      </c>
      <c r="E389" s="3" t="s">
        <v>3262</v>
      </c>
      <c r="F389" s="7" t="s">
        <v>3263</v>
      </c>
      <c r="G389" s="9">
        <v>42793</v>
      </c>
      <c r="H389" s="1">
        <v>43203</v>
      </c>
      <c r="I389" s="18" t="s">
        <v>3264</v>
      </c>
      <c r="J389" s="7" t="s">
        <v>2740</v>
      </c>
      <c r="K389" s="3" t="s">
        <v>2749</v>
      </c>
      <c r="L389" s="3" t="s">
        <v>2749</v>
      </c>
      <c r="M389" s="1" t="s">
        <v>2130</v>
      </c>
      <c r="N389" s="21" t="s">
        <v>875</v>
      </c>
      <c r="O389" s="35">
        <v>1103936.8500000001</v>
      </c>
      <c r="P389" s="35">
        <v>194812.38</v>
      </c>
      <c r="Q389" s="35">
        <v>517987.66</v>
      </c>
      <c r="R389" s="35"/>
      <c r="S389" s="35">
        <v>19395.099999999999</v>
      </c>
      <c r="T389" s="62">
        <f t="shared" si="5"/>
        <v>1836131.99</v>
      </c>
      <c r="U389" s="4" t="s">
        <v>2131</v>
      </c>
      <c r="V389" s="66"/>
    </row>
    <row r="390" spans="1:22" s="67" customFormat="1" x14ac:dyDescent="0.25">
      <c r="A390" s="7">
        <v>27</v>
      </c>
      <c r="B390" s="7" t="s">
        <v>1202</v>
      </c>
      <c r="C390" s="7">
        <v>114815</v>
      </c>
      <c r="D390" s="8" t="s">
        <v>3265</v>
      </c>
      <c r="E390" s="8" t="s">
        <v>3266</v>
      </c>
      <c r="F390" s="7" t="s">
        <v>3228</v>
      </c>
      <c r="G390" s="9">
        <v>43173</v>
      </c>
      <c r="H390" s="1">
        <v>43799</v>
      </c>
      <c r="I390" s="18">
        <v>0.60189999999999999</v>
      </c>
      <c r="J390" s="7" t="s">
        <v>2740</v>
      </c>
      <c r="K390" s="3" t="s">
        <v>2749</v>
      </c>
      <c r="L390" s="3" t="s">
        <v>2749</v>
      </c>
      <c r="M390" s="1" t="s">
        <v>2130</v>
      </c>
      <c r="N390" s="21" t="s">
        <v>875</v>
      </c>
      <c r="O390" s="35">
        <v>1043097.29</v>
      </c>
      <c r="P390" s="35">
        <v>184075.99</v>
      </c>
      <c r="Q390" s="35">
        <v>505762.89</v>
      </c>
      <c r="R390" s="35"/>
      <c r="S390" s="35">
        <v>329257.88</v>
      </c>
      <c r="T390" s="62">
        <f t="shared" si="5"/>
        <v>2062194.0499999998</v>
      </c>
      <c r="U390" s="4" t="s">
        <v>2131</v>
      </c>
      <c r="V390" s="66"/>
    </row>
    <row r="391" spans="1:22" s="67" customFormat="1" x14ac:dyDescent="0.25">
      <c r="A391" s="7">
        <v>28</v>
      </c>
      <c r="B391" s="10" t="s">
        <v>890</v>
      </c>
      <c r="C391" s="10">
        <v>103036</v>
      </c>
      <c r="D391" s="8" t="s">
        <v>3267</v>
      </c>
      <c r="E391" s="8" t="s">
        <v>3268</v>
      </c>
      <c r="F391" s="7" t="s">
        <v>3228</v>
      </c>
      <c r="G391" s="9">
        <v>43020</v>
      </c>
      <c r="H391" s="1">
        <v>43708</v>
      </c>
      <c r="I391" s="18">
        <v>0.68</v>
      </c>
      <c r="J391" s="7" t="s">
        <v>2740</v>
      </c>
      <c r="K391" s="3" t="s">
        <v>2749</v>
      </c>
      <c r="L391" s="3" t="s">
        <v>2749</v>
      </c>
      <c r="M391" s="1" t="s">
        <v>2130</v>
      </c>
      <c r="N391" s="21" t="s">
        <v>875</v>
      </c>
      <c r="O391" s="35">
        <v>754665.65</v>
      </c>
      <c r="P391" s="35">
        <v>133176.29</v>
      </c>
      <c r="Q391" s="35">
        <v>221960.55</v>
      </c>
      <c r="R391" s="35"/>
      <c r="S391" s="35">
        <v>339508.95</v>
      </c>
      <c r="T391" s="62">
        <f t="shared" si="5"/>
        <v>1449311.44</v>
      </c>
      <c r="U391" s="4" t="s">
        <v>2131</v>
      </c>
      <c r="V391" s="66"/>
    </row>
    <row r="392" spans="1:22" s="67" customFormat="1" x14ac:dyDescent="0.25">
      <c r="A392" s="7">
        <v>29</v>
      </c>
      <c r="B392" s="10" t="s">
        <v>890</v>
      </c>
      <c r="C392" s="10">
        <v>104569</v>
      </c>
      <c r="D392" s="8" t="s">
        <v>3269</v>
      </c>
      <c r="E392" s="8" t="s">
        <v>3270</v>
      </c>
      <c r="F392" s="7" t="s">
        <v>3228</v>
      </c>
      <c r="G392" s="9">
        <v>43005</v>
      </c>
      <c r="H392" s="1">
        <v>43677</v>
      </c>
      <c r="I392" s="18">
        <v>0.68</v>
      </c>
      <c r="J392" s="7" t="s">
        <v>2740</v>
      </c>
      <c r="K392" s="3" t="s">
        <v>2749</v>
      </c>
      <c r="L392" s="3" t="s">
        <v>2749</v>
      </c>
      <c r="M392" s="1" t="s">
        <v>2130</v>
      </c>
      <c r="N392" s="21" t="s">
        <v>875</v>
      </c>
      <c r="O392" s="35">
        <v>558475.84</v>
      </c>
      <c r="P392" s="35">
        <v>98554.559999999998</v>
      </c>
      <c r="Q392" s="35">
        <v>164257.60000000001</v>
      </c>
      <c r="R392" s="35"/>
      <c r="S392" s="35">
        <v>210144.5</v>
      </c>
      <c r="T392" s="62">
        <f t="shared" si="5"/>
        <v>1031432.4999999999</v>
      </c>
      <c r="U392" s="4" t="s">
        <v>2131</v>
      </c>
      <c r="V392" s="66"/>
    </row>
    <row r="393" spans="1:22" s="67" customFormat="1" x14ac:dyDescent="0.25">
      <c r="A393" s="7">
        <v>30</v>
      </c>
      <c r="B393" s="10" t="s">
        <v>890</v>
      </c>
      <c r="C393" s="10">
        <v>103911</v>
      </c>
      <c r="D393" s="8" t="s">
        <v>3271</v>
      </c>
      <c r="E393" s="8" t="s">
        <v>3272</v>
      </c>
      <c r="F393" s="7" t="s">
        <v>3273</v>
      </c>
      <c r="G393" s="9">
        <v>43061</v>
      </c>
      <c r="H393" s="1">
        <v>43373</v>
      </c>
      <c r="I393" s="18">
        <v>0.68</v>
      </c>
      <c r="J393" s="7" t="s">
        <v>2740</v>
      </c>
      <c r="K393" s="3" t="s">
        <v>2749</v>
      </c>
      <c r="L393" s="3" t="s">
        <v>2749</v>
      </c>
      <c r="M393" s="1" t="s">
        <v>2130</v>
      </c>
      <c r="N393" s="21" t="s">
        <v>875</v>
      </c>
      <c r="O393" s="35">
        <v>555020.05000000005</v>
      </c>
      <c r="P393" s="35">
        <v>97944.72</v>
      </c>
      <c r="Q393" s="35">
        <v>163241.20000000001</v>
      </c>
      <c r="R393" s="35"/>
      <c r="S393" s="35">
        <v>164522.62</v>
      </c>
      <c r="T393" s="62">
        <f t="shared" ref="T393:T456" si="6">O393+P393+Q393+S393</f>
        <v>980728.59</v>
      </c>
      <c r="U393" s="4" t="s">
        <v>2131</v>
      </c>
      <c r="V393" s="66"/>
    </row>
    <row r="394" spans="1:22" s="67" customFormat="1" x14ac:dyDescent="0.25">
      <c r="A394" s="7">
        <v>31</v>
      </c>
      <c r="B394" s="10" t="s">
        <v>890</v>
      </c>
      <c r="C394" s="10">
        <v>108717</v>
      </c>
      <c r="D394" s="8" t="s">
        <v>3274</v>
      </c>
      <c r="E394" s="8" t="s">
        <v>3275</v>
      </c>
      <c r="F394" s="7" t="s">
        <v>3276</v>
      </c>
      <c r="G394" s="9">
        <v>43175</v>
      </c>
      <c r="H394" s="1">
        <v>43496</v>
      </c>
      <c r="I394" s="18">
        <v>0.68</v>
      </c>
      <c r="J394" s="7" t="s">
        <v>2740</v>
      </c>
      <c r="K394" s="3" t="s">
        <v>2749</v>
      </c>
      <c r="L394" s="3" t="s">
        <v>2749</v>
      </c>
      <c r="M394" s="1" t="s">
        <v>2130</v>
      </c>
      <c r="N394" s="21" t="s">
        <v>875</v>
      </c>
      <c r="O394" s="35">
        <v>760291</v>
      </c>
      <c r="P394" s="35">
        <v>134169</v>
      </c>
      <c r="Q394" s="35">
        <v>223615</v>
      </c>
      <c r="R394" s="35"/>
      <c r="S394" s="35">
        <v>58506.35</v>
      </c>
      <c r="T394" s="62">
        <f t="shared" si="6"/>
        <v>1176581.3500000001</v>
      </c>
      <c r="U394" s="4" t="s">
        <v>2131</v>
      </c>
      <c r="V394" s="66"/>
    </row>
    <row r="395" spans="1:22" s="67" customFormat="1" x14ac:dyDescent="0.25">
      <c r="A395" s="7">
        <v>32</v>
      </c>
      <c r="B395" s="10" t="s">
        <v>890</v>
      </c>
      <c r="C395" s="10">
        <v>102793</v>
      </c>
      <c r="D395" s="8" t="s">
        <v>3277</v>
      </c>
      <c r="E395" s="8" t="s">
        <v>3278</v>
      </c>
      <c r="F395" s="7" t="s">
        <v>3251</v>
      </c>
      <c r="G395" s="9">
        <v>43132</v>
      </c>
      <c r="H395" s="1">
        <v>43982</v>
      </c>
      <c r="I395" s="18" t="s">
        <v>3279</v>
      </c>
      <c r="J395" s="7" t="s">
        <v>2740</v>
      </c>
      <c r="K395" s="3" t="s">
        <v>2749</v>
      </c>
      <c r="L395" s="3" t="s">
        <v>2749</v>
      </c>
      <c r="M395" s="1" t="s">
        <v>2130</v>
      </c>
      <c r="N395" s="21" t="s">
        <v>875</v>
      </c>
      <c r="O395" s="35">
        <v>760270.93</v>
      </c>
      <c r="P395" s="35">
        <v>134165.46</v>
      </c>
      <c r="Q395" s="35">
        <v>260494.71</v>
      </c>
      <c r="R395" s="35"/>
      <c r="S395" s="35">
        <v>373631.15</v>
      </c>
      <c r="T395" s="62">
        <f t="shared" si="6"/>
        <v>1528562.25</v>
      </c>
      <c r="U395" s="4" t="s">
        <v>2131</v>
      </c>
      <c r="V395" s="66"/>
    </row>
    <row r="396" spans="1:22" s="67" customFormat="1" x14ac:dyDescent="0.25">
      <c r="A396" s="7">
        <v>33</v>
      </c>
      <c r="B396" s="10" t="s">
        <v>890</v>
      </c>
      <c r="C396" s="10">
        <v>103399</v>
      </c>
      <c r="D396" s="8" t="s">
        <v>3280</v>
      </c>
      <c r="E396" s="8" t="s">
        <v>3281</v>
      </c>
      <c r="F396" s="7" t="s">
        <v>3228</v>
      </c>
      <c r="G396" s="9">
        <v>42583</v>
      </c>
      <c r="H396" s="1">
        <v>43187</v>
      </c>
      <c r="I396" s="18">
        <v>0.68</v>
      </c>
      <c r="J396" s="7" t="s">
        <v>2740</v>
      </c>
      <c r="K396" s="3" t="s">
        <v>2749</v>
      </c>
      <c r="L396" s="3" t="s">
        <v>2749</v>
      </c>
      <c r="M396" s="1" t="s">
        <v>2130</v>
      </c>
      <c r="N396" s="21" t="s">
        <v>875</v>
      </c>
      <c r="O396" s="35">
        <v>760270.88</v>
      </c>
      <c r="P396" s="35">
        <v>134165.45000000001</v>
      </c>
      <c r="Q396" s="35">
        <v>223609.13</v>
      </c>
      <c r="R396" s="35"/>
      <c r="S396" s="35">
        <v>299956.57</v>
      </c>
      <c r="T396" s="62">
        <f t="shared" si="6"/>
        <v>1418002.03</v>
      </c>
      <c r="U396" s="4" t="s">
        <v>2131</v>
      </c>
      <c r="V396" s="66"/>
    </row>
    <row r="397" spans="1:22" s="67" customFormat="1" x14ac:dyDescent="0.25">
      <c r="A397" s="7">
        <v>34</v>
      </c>
      <c r="B397" s="10" t="s">
        <v>890</v>
      </c>
      <c r="C397" s="10">
        <v>107802</v>
      </c>
      <c r="D397" s="8" t="s">
        <v>3282</v>
      </c>
      <c r="E397" s="8" t="s">
        <v>3283</v>
      </c>
      <c r="F397" s="7" t="s">
        <v>3222</v>
      </c>
      <c r="G397" s="9">
        <v>43181</v>
      </c>
      <c r="H397" s="1">
        <v>43496</v>
      </c>
      <c r="I397" s="18">
        <v>0.68</v>
      </c>
      <c r="J397" s="7" t="s">
        <v>2740</v>
      </c>
      <c r="K397" s="3" t="s">
        <v>2749</v>
      </c>
      <c r="L397" s="3" t="s">
        <v>2749</v>
      </c>
      <c r="M397" s="1" t="s">
        <v>2130</v>
      </c>
      <c r="N397" s="21" t="s">
        <v>875</v>
      </c>
      <c r="O397" s="35">
        <v>731480.21</v>
      </c>
      <c r="P397" s="35">
        <v>129084.74</v>
      </c>
      <c r="Q397" s="35">
        <v>215141.24</v>
      </c>
      <c r="R397" s="35"/>
      <c r="S397" s="35">
        <v>209102.73</v>
      </c>
      <c r="T397" s="62">
        <f t="shared" si="6"/>
        <v>1284808.92</v>
      </c>
      <c r="U397" s="4" t="s">
        <v>2131</v>
      </c>
      <c r="V397" s="66"/>
    </row>
    <row r="398" spans="1:22" s="67" customFormat="1" x14ac:dyDescent="0.25">
      <c r="A398" s="7">
        <v>35</v>
      </c>
      <c r="B398" s="10" t="s">
        <v>890</v>
      </c>
      <c r="C398" s="10">
        <v>111032</v>
      </c>
      <c r="D398" s="8" t="s">
        <v>3284</v>
      </c>
      <c r="E398" s="8" t="s">
        <v>3285</v>
      </c>
      <c r="F398" s="7" t="s">
        <v>3228</v>
      </c>
      <c r="G398" s="9">
        <v>42767</v>
      </c>
      <c r="H398" s="1">
        <v>43524</v>
      </c>
      <c r="I398" s="18">
        <v>0.68</v>
      </c>
      <c r="J398" s="7" t="s">
        <v>2740</v>
      </c>
      <c r="K398" s="3" t="s">
        <v>2749</v>
      </c>
      <c r="L398" s="3" t="s">
        <v>2749</v>
      </c>
      <c r="M398" s="1" t="s">
        <v>2130</v>
      </c>
      <c r="N398" s="21" t="s">
        <v>875</v>
      </c>
      <c r="O398" s="35">
        <v>751090.03</v>
      </c>
      <c r="P398" s="35">
        <v>132545.29999999999</v>
      </c>
      <c r="Q398" s="35">
        <v>220968.84</v>
      </c>
      <c r="R398" s="35"/>
      <c r="S398" s="35">
        <v>241755.39</v>
      </c>
      <c r="T398" s="62">
        <f t="shared" si="6"/>
        <v>1346359.56</v>
      </c>
      <c r="U398" s="4" t="s">
        <v>2131</v>
      </c>
      <c r="V398" s="66"/>
    </row>
    <row r="399" spans="1:22" s="67" customFormat="1" x14ac:dyDescent="0.25">
      <c r="A399" s="7">
        <v>36</v>
      </c>
      <c r="B399" s="10" t="s">
        <v>890</v>
      </c>
      <c r="C399" s="10">
        <v>104433</v>
      </c>
      <c r="D399" s="73" t="s">
        <v>3286</v>
      </c>
      <c r="E399" s="8" t="s">
        <v>3287</v>
      </c>
      <c r="F399" s="7" t="s">
        <v>3288</v>
      </c>
      <c r="G399" s="9">
        <v>43063</v>
      </c>
      <c r="H399" s="1">
        <v>43404</v>
      </c>
      <c r="I399" s="18">
        <v>0.68</v>
      </c>
      <c r="J399" s="7" t="s">
        <v>2740</v>
      </c>
      <c r="K399" s="3" t="s">
        <v>2749</v>
      </c>
      <c r="L399" s="3" t="s">
        <v>2749</v>
      </c>
      <c r="M399" s="1" t="s">
        <v>2130</v>
      </c>
      <c r="N399" s="21" t="s">
        <v>875</v>
      </c>
      <c r="O399" s="35">
        <v>313000.59999999998</v>
      </c>
      <c r="P399" s="35">
        <v>55235.4</v>
      </c>
      <c r="Q399" s="35">
        <v>92059</v>
      </c>
      <c r="R399" s="35"/>
      <c r="S399" s="35">
        <v>87456.05</v>
      </c>
      <c r="T399" s="62">
        <f t="shared" si="6"/>
        <v>547751.05000000005</v>
      </c>
      <c r="U399" s="4" t="s">
        <v>2131</v>
      </c>
      <c r="V399" s="66"/>
    </row>
    <row r="400" spans="1:22" s="67" customFormat="1" x14ac:dyDescent="0.25">
      <c r="A400" s="7">
        <v>37</v>
      </c>
      <c r="B400" s="10" t="s">
        <v>890</v>
      </c>
      <c r="C400" s="10">
        <v>109411</v>
      </c>
      <c r="D400" s="8" t="s">
        <v>3289</v>
      </c>
      <c r="E400" s="8" t="s">
        <v>3290</v>
      </c>
      <c r="F400" s="7" t="s">
        <v>3291</v>
      </c>
      <c r="G400" s="9">
        <v>43188</v>
      </c>
      <c r="H400" s="1">
        <v>43433</v>
      </c>
      <c r="I400" s="18">
        <v>0.68</v>
      </c>
      <c r="J400" s="7" t="s">
        <v>2740</v>
      </c>
      <c r="K400" s="3" t="s">
        <v>2749</v>
      </c>
      <c r="L400" s="3" t="s">
        <v>2749</v>
      </c>
      <c r="M400" s="1" t="s">
        <v>2130</v>
      </c>
      <c r="N400" s="21" t="s">
        <v>875</v>
      </c>
      <c r="O400" s="35">
        <v>634039.68000000005</v>
      </c>
      <c r="P400" s="35">
        <v>111889.26</v>
      </c>
      <c r="Q400" s="35">
        <v>186482.26</v>
      </c>
      <c r="R400" s="35"/>
      <c r="S400" s="35">
        <v>168740.14</v>
      </c>
      <c r="T400" s="62">
        <f t="shared" si="6"/>
        <v>1101151.3400000001</v>
      </c>
      <c r="U400" s="4" t="s">
        <v>2131</v>
      </c>
      <c r="V400" s="66"/>
    </row>
    <row r="401" spans="1:22" s="67" customFormat="1" x14ac:dyDescent="0.25">
      <c r="A401" s="7">
        <v>38</v>
      </c>
      <c r="B401" s="10" t="s">
        <v>890</v>
      </c>
      <c r="C401" s="10">
        <v>104421</v>
      </c>
      <c r="D401" s="8" t="s">
        <v>3292</v>
      </c>
      <c r="E401" s="8" t="s">
        <v>3293</v>
      </c>
      <c r="F401" s="7" t="s">
        <v>3294</v>
      </c>
      <c r="G401" s="9" t="s">
        <v>456</v>
      </c>
      <c r="H401" s="1" t="s">
        <v>3295</v>
      </c>
      <c r="I401" s="18" t="s">
        <v>3296</v>
      </c>
      <c r="J401" s="7" t="s">
        <v>2740</v>
      </c>
      <c r="K401" s="3" t="s">
        <v>2749</v>
      </c>
      <c r="L401" s="3" t="s">
        <v>3297</v>
      </c>
      <c r="M401" s="1" t="s">
        <v>2130</v>
      </c>
      <c r="N401" s="21" t="s">
        <v>875</v>
      </c>
      <c r="O401" s="35">
        <v>554467.80000000005</v>
      </c>
      <c r="P401" s="35">
        <v>97847.26</v>
      </c>
      <c r="Q401" s="35">
        <v>97472.37</v>
      </c>
      <c r="R401" s="35"/>
      <c r="S401" s="35">
        <v>0</v>
      </c>
      <c r="T401" s="62">
        <f t="shared" si="6"/>
        <v>749787.43</v>
      </c>
      <c r="U401" s="4" t="s">
        <v>33</v>
      </c>
      <c r="V401" s="66"/>
    </row>
    <row r="402" spans="1:22" s="67" customFormat="1" x14ac:dyDescent="0.25">
      <c r="A402" s="7">
        <v>39</v>
      </c>
      <c r="B402" s="10" t="s">
        <v>890</v>
      </c>
      <c r="C402" s="10">
        <v>104706</v>
      </c>
      <c r="D402" s="8" t="s">
        <v>3298</v>
      </c>
      <c r="E402" s="8" t="s">
        <v>3299</v>
      </c>
      <c r="F402" s="7" t="s">
        <v>3300</v>
      </c>
      <c r="G402" s="9" t="s">
        <v>3301</v>
      </c>
      <c r="H402" s="1" t="s">
        <v>61</v>
      </c>
      <c r="I402" s="18">
        <v>0.68</v>
      </c>
      <c r="J402" s="7" t="s">
        <v>2740</v>
      </c>
      <c r="K402" s="3" t="s">
        <v>2749</v>
      </c>
      <c r="L402" s="3" t="s">
        <v>2749</v>
      </c>
      <c r="M402" s="1" t="s">
        <v>2130</v>
      </c>
      <c r="N402" s="21" t="s">
        <v>875</v>
      </c>
      <c r="O402" s="35">
        <v>151997.43</v>
      </c>
      <c r="P402" s="35">
        <v>26823.08</v>
      </c>
      <c r="Q402" s="35">
        <v>44705.13</v>
      </c>
      <c r="R402" s="35"/>
      <c r="S402" s="35">
        <v>0</v>
      </c>
      <c r="T402" s="62">
        <f t="shared" si="6"/>
        <v>223525.64</v>
      </c>
      <c r="U402" s="4" t="s">
        <v>33</v>
      </c>
      <c r="V402" s="66"/>
    </row>
    <row r="403" spans="1:22" s="67" customFormat="1" x14ac:dyDescent="0.25">
      <c r="A403" s="7">
        <v>40</v>
      </c>
      <c r="B403" s="10" t="s">
        <v>890</v>
      </c>
      <c r="C403" s="10">
        <v>105435</v>
      </c>
      <c r="D403" s="8" t="s">
        <v>3302</v>
      </c>
      <c r="E403" s="74" t="s">
        <v>3303</v>
      </c>
      <c r="F403" s="7" t="s">
        <v>3304</v>
      </c>
      <c r="G403" s="9" t="s">
        <v>3305</v>
      </c>
      <c r="H403" s="1" t="s">
        <v>283</v>
      </c>
      <c r="I403" s="18">
        <v>0.68</v>
      </c>
      <c r="J403" s="7" t="s">
        <v>2740</v>
      </c>
      <c r="K403" s="3" t="s">
        <v>2749</v>
      </c>
      <c r="L403" s="3" t="s">
        <v>3306</v>
      </c>
      <c r="M403" s="1" t="s">
        <v>2130</v>
      </c>
      <c r="N403" s="21" t="s">
        <v>875</v>
      </c>
      <c r="O403" s="35">
        <v>707546.6</v>
      </c>
      <c r="P403" s="35">
        <v>124861.17</v>
      </c>
      <c r="Q403" s="35">
        <v>208101.94</v>
      </c>
      <c r="R403" s="35"/>
      <c r="S403" s="35">
        <v>802.38</v>
      </c>
      <c r="T403" s="62">
        <f t="shared" si="6"/>
        <v>1041312.09</v>
      </c>
      <c r="U403" s="4" t="s">
        <v>33</v>
      </c>
      <c r="V403" s="66"/>
    </row>
    <row r="404" spans="1:22" s="67" customFormat="1" x14ac:dyDescent="0.25">
      <c r="A404" s="7">
        <v>41</v>
      </c>
      <c r="B404" s="10" t="s">
        <v>890</v>
      </c>
      <c r="C404" s="10">
        <v>105882</v>
      </c>
      <c r="D404" s="8" t="s">
        <v>3307</v>
      </c>
      <c r="E404" s="8" t="s">
        <v>3308</v>
      </c>
      <c r="F404" s="7" t="s">
        <v>3309</v>
      </c>
      <c r="G404" s="9" t="s">
        <v>3305</v>
      </c>
      <c r="H404" s="1" t="s">
        <v>65</v>
      </c>
      <c r="I404" s="18">
        <v>0.68</v>
      </c>
      <c r="J404" s="7" t="s">
        <v>2740</v>
      </c>
      <c r="K404" s="3" t="s">
        <v>2749</v>
      </c>
      <c r="L404" s="3" t="s">
        <v>2749</v>
      </c>
      <c r="M404" s="1" t="s">
        <v>2130</v>
      </c>
      <c r="N404" s="21" t="s">
        <v>875</v>
      </c>
      <c r="O404" s="35">
        <v>473215.28</v>
      </c>
      <c r="P404" s="35">
        <v>83508.58</v>
      </c>
      <c r="Q404" s="35">
        <v>139180.96</v>
      </c>
      <c r="R404" s="35"/>
      <c r="S404" s="35">
        <v>132781.63</v>
      </c>
      <c r="T404" s="62">
        <f t="shared" si="6"/>
        <v>828686.45</v>
      </c>
      <c r="U404" s="4" t="s">
        <v>33</v>
      </c>
      <c r="V404" s="66"/>
    </row>
    <row r="405" spans="1:22" s="67" customFormat="1" x14ac:dyDescent="0.25">
      <c r="A405" s="7">
        <v>42</v>
      </c>
      <c r="B405" s="10" t="s">
        <v>890</v>
      </c>
      <c r="C405" s="10">
        <v>106766</v>
      </c>
      <c r="D405" s="8" t="s">
        <v>3310</v>
      </c>
      <c r="E405" s="8" t="s">
        <v>3311</v>
      </c>
      <c r="F405" s="7" t="s">
        <v>3312</v>
      </c>
      <c r="G405" s="9" t="s">
        <v>3305</v>
      </c>
      <c r="H405" s="1" t="s">
        <v>153</v>
      </c>
      <c r="I405" s="18">
        <v>0.68</v>
      </c>
      <c r="J405" s="7" t="s">
        <v>2740</v>
      </c>
      <c r="K405" s="3" t="s">
        <v>2749</v>
      </c>
      <c r="L405" s="3" t="s">
        <v>3229</v>
      </c>
      <c r="M405" s="1" t="s">
        <v>2130</v>
      </c>
      <c r="N405" s="21" t="s">
        <v>875</v>
      </c>
      <c r="O405" s="35">
        <v>746010.02</v>
      </c>
      <c r="P405" s="35">
        <v>131648.82999999999</v>
      </c>
      <c r="Q405" s="35">
        <v>219414.71</v>
      </c>
      <c r="R405" s="35"/>
      <c r="S405" s="35">
        <v>0</v>
      </c>
      <c r="T405" s="62">
        <f t="shared" si="6"/>
        <v>1097073.56</v>
      </c>
      <c r="U405" s="4" t="s">
        <v>2131</v>
      </c>
      <c r="V405" s="66"/>
    </row>
    <row r="406" spans="1:22" s="67" customFormat="1" x14ac:dyDescent="0.25">
      <c r="A406" s="7">
        <v>43</v>
      </c>
      <c r="B406" s="10" t="s">
        <v>890</v>
      </c>
      <c r="C406" s="10">
        <v>107959</v>
      </c>
      <c r="D406" s="8" t="s">
        <v>3313</v>
      </c>
      <c r="E406" s="8" t="s">
        <v>3314</v>
      </c>
      <c r="F406" s="7" t="s">
        <v>3315</v>
      </c>
      <c r="G406" s="9" t="s">
        <v>2120</v>
      </c>
      <c r="H406" s="1" t="s">
        <v>3316</v>
      </c>
      <c r="I406" s="18">
        <v>0.68</v>
      </c>
      <c r="J406" s="7" t="s">
        <v>2740</v>
      </c>
      <c r="K406" s="3" t="s">
        <v>2749</v>
      </c>
      <c r="L406" s="3" t="s">
        <v>3306</v>
      </c>
      <c r="M406" s="1" t="s">
        <v>2130</v>
      </c>
      <c r="N406" s="21" t="s">
        <v>875</v>
      </c>
      <c r="O406" s="35">
        <v>604340.62</v>
      </c>
      <c r="P406" s="35">
        <v>106648.35</v>
      </c>
      <c r="Q406" s="35">
        <v>177747.22</v>
      </c>
      <c r="R406" s="35"/>
      <c r="S406" s="35">
        <v>167917.89</v>
      </c>
      <c r="T406" s="62">
        <f t="shared" si="6"/>
        <v>1056654.08</v>
      </c>
      <c r="U406" s="4" t="s">
        <v>2131</v>
      </c>
      <c r="V406" s="66"/>
    </row>
    <row r="407" spans="1:22" s="67" customFormat="1" x14ac:dyDescent="0.25">
      <c r="A407" s="7">
        <v>44</v>
      </c>
      <c r="B407" s="10" t="s">
        <v>890</v>
      </c>
      <c r="C407" s="10">
        <v>109259</v>
      </c>
      <c r="D407" s="8" t="s">
        <v>3317</v>
      </c>
      <c r="E407" s="8" t="s">
        <v>3318</v>
      </c>
      <c r="F407" s="7" t="s">
        <v>3319</v>
      </c>
      <c r="G407" s="9" t="s">
        <v>3320</v>
      </c>
      <c r="H407" s="1" t="s">
        <v>283</v>
      </c>
      <c r="I407" s="18">
        <v>0.68</v>
      </c>
      <c r="J407" s="7" t="s">
        <v>2740</v>
      </c>
      <c r="K407" s="3" t="s">
        <v>2749</v>
      </c>
      <c r="L407" s="3" t="s">
        <v>2749</v>
      </c>
      <c r="M407" s="1" t="s">
        <v>2130</v>
      </c>
      <c r="N407" s="21" t="s">
        <v>875</v>
      </c>
      <c r="O407" s="35">
        <v>1117368.45</v>
      </c>
      <c r="P407" s="35">
        <v>759810.55</v>
      </c>
      <c r="Q407" s="35">
        <v>134084.21</v>
      </c>
      <c r="R407" s="35"/>
      <c r="S407" s="35">
        <v>202917.12</v>
      </c>
      <c r="T407" s="62">
        <f t="shared" si="6"/>
        <v>2214180.33</v>
      </c>
      <c r="U407" s="4" t="s">
        <v>33</v>
      </c>
      <c r="V407" s="66"/>
    </row>
    <row r="408" spans="1:22" s="67" customFormat="1" x14ac:dyDescent="0.25">
      <c r="A408" s="7">
        <v>45</v>
      </c>
      <c r="B408" s="10" t="s">
        <v>890</v>
      </c>
      <c r="C408" s="10">
        <v>112177</v>
      </c>
      <c r="D408" s="8" t="s">
        <v>3321</v>
      </c>
      <c r="E408" s="8" t="s">
        <v>3322</v>
      </c>
      <c r="F408" s="7" t="s">
        <v>3323</v>
      </c>
      <c r="G408" s="9" t="s">
        <v>2120</v>
      </c>
      <c r="H408" s="1" t="s">
        <v>3324</v>
      </c>
      <c r="I408" s="18" t="s">
        <v>3325</v>
      </c>
      <c r="J408" s="7" t="s">
        <v>2740</v>
      </c>
      <c r="K408" s="3" t="s">
        <v>2749</v>
      </c>
      <c r="L408" s="3" t="s">
        <v>2749</v>
      </c>
      <c r="M408" s="1" t="s">
        <v>2130</v>
      </c>
      <c r="N408" s="21" t="s">
        <v>875</v>
      </c>
      <c r="O408" s="35">
        <v>2058388.17</v>
      </c>
      <c r="P408" s="35">
        <v>363244.97</v>
      </c>
      <c r="Q408" s="35">
        <v>973514.9</v>
      </c>
      <c r="R408" s="35"/>
      <c r="S408" s="35">
        <v>649077.42000000004</v>
      </c>
      <c r="T408" s="62">
        <f t="shared" si="6"/>
        <v>4044225.4599999995</v>
      </c>
      <c r="U408" s="4" t="s">
        <v>3326</v>
      </c>
      <c r="V408" s="66"/>
    </row>
    <row r="409" spans="1:22" s="67" customFormat="1" x14ac:dyDescent="0.25">
      <c r="A409" s="7">
        <v>46</v>
      </c>
      <c r="B409" s="19" t="s">
        <v>2102</v>
      </c>
      <c r="C409" s="10">
        <v>118447</v>
      </c>
      <c r="D409" s="8" t="s">
        <v>3327</v>
      </c>
      <c r="E409" s="8" t="s">
        <v>3328</v>
      </c>
      <c r="F409" s="7" t="s">
        <v>3329</v>
      </c>
      <c r="G409" s="9" t="s">
        <v>107</v>
      </c>
      <c r="H409" s="1" t="s">
        <v>3330</v>
      </c>
      <c r="I409" s="18">
        <v>0.85</v>
      </c>
      <c r="J409" s="7" t="s">
        <v>2740</v>
      </c>
      <c r="K409" s="3" t="s">
        <v>2749</v>
      </c>
      <c r="L409" s="3" t="s">
        <v>3297</v>
      </c>
      <c r="M409" s="1" t="s">
        <v>2852</v>
      </c>
      <c r="N409" s="21" t="s">
        <v>875</v>
      </c>
      <c r="O409" s="35">
        <v>13108522.039999999</v>
      </c>
      <c r="P409" s="35">
        <v>2004832.78</v>
      </c>
      <c r="Q409" s="35">
        <v>303435.81</v>
      </c>
      <c r="R409" s="35"/>
      <c r="S409" s="35">
        <v>98861</v>
      </c>
      <c r="T409" s="62">
        <f t="shared" si="6"/>
        <v>15515651.629999999</v>
      </c>
      <c r="U409" s="4" t="s">
        <v>33</v>
      </c>
      <c r="V409" s="66"/>
    </row>
    <row r="410" spans="1:22" s="67" customFormat="1" x14ac:dyDescent="0.25">
      <c r="A410" s="7">
        <v>47</v>
      </c>
      <c r="B410" s="10" t="s">
        <v>890</v>
      </c>
      <c r="C410" s="10">
        <v>109882</v>
      </c>
      <c r="D410" s="8" t="s">
        <v>3331</v>
      </c>
      <c r="E410" s="8" t="s">
        <v>3332</v>
      </c>
      <c r="F410" s="7" t="s">
        <v>3333</v>
      </c>
      <c r="G410" s="9">
        <v>42683</v>
      </c>
      <c r="H410" s="1">
        <v>43207</v>
      </c>
      <c r="I410" s="18">
        <v>0.77</v>
      </c>
      <c r="J410" s="7" t="s">
        <v>2740</v>
      </c>
      <c r="K410" s="3" t="s">
        <v>2749</v>
      </c>
      <c r="L410" s="3" t="s">
        <v>2749</v>
      </c>
      <c r="M410" s="1" t="s">
        <v>2130</v>
      </c>
      <c r="N410" s="21" t="s">
        <v>875</v>
      </c>
      <c r="O410" s="35">
        <v>715228.83</v>
      </c>
      <c r="P410" s="35">
        <v>126216.85</v>
      </c>
      <c r="Q410" s="35">
        <v>93493.96</v>
      </c>
      <c r="R410" s="35"/>
      <c r="S410" s="35">
        <v>177638.53</v>
      </c>
      <c r="T410" s="62">
        <f t="shared" si="6"/>
        <v>1112578.17</v>
      </c>
      <c r="U410" s="4" t="s">
        <v>2131</v>
      </c>
      <c r="V410" s="66"/>
    </row>
    <row r="411" spans="1:22" s="67" customFormat="1" x14ac:dyDescent="0.25">
      <c r="A411" s="7">
        <v>48</v>
      </c>
      <c r="B411" s="10" t="s">
        <v>890</v>
      </c>
      <c r="C411" s="10">
        <v>108270</v>
      </c>
      <c r="D411" s="8" t="s">
        <v>3334</v>
      </c>
      <c r="E411" s="8" t="s">
        <v>3335</v>
      </c>
      <c r="F411" s="7" t="s">
        <v>3336</v>
      </c>
      <c r="G411" s="9">
        <v>42550</v>
      </c>
      <c r="H411" s="1">
        <v>43207</v>
      </c>
      <c r="I411" s="18">
        <v>0.76</v>
      </c>
      <c r="J411" s="7" t="s">
        <v>2740</v>
      </c>
      <c r="K411" s="3" t="s">
        <v>2749</v>
      </c>
      <c r="L411" s="3" t="s">
        <v>2749</v>
      </c>
      <c r="M411" s="1" t="s">
        <v>2130</v>
      </c>
      <c r="N411" s="21" t="s">
        <v>875</v>
      </c>
      <c r="O411" s="35">
        <v>633253.68000000005</v>
      </c>
      <c r="P411" s="35">
        <v>111750.65</v>
      </c>
      <c r="Q411" s="35">
        <v>83975.67</v>
      </c>
      <c r="R411" s="35"/>
      <c r="S411" s="35">
        <v>157506.20000000001</v>
      </c>
      <c r="T411" s="62">
        <f t="shared" si="6"/>
        <v>986486.20000000019</v>
      </c>
      <c r="U411" s="4" t="s">
        <v>2131</v>
      </c>
      <c r="V411" s="66"/>
    </row>
    <row r="412" spans="1:22" s="67" customFormat="1" x14ac:dyDescent="0.25">
      <c r="A412" s="7">
        <v>49</v>
      </c>
      <c r="B412" s="10" t="s">
        <v>890</v>
      </c>
      <c r="C412" s="10">
        <v>109885</v>
      </c>
      <c r="D412" s="10" t="s">
        <v>3337</v>
      </c>
      <c r="E412" s="10" t="s">
        <v>3338</v>
      </c>
      <c r="F412" s="7" t="s">
        <v>3339</v>
      </c>
      <c r="G412" s="9">
        <v>42705</v>
      </c>
      <c r="H412" s="1">
        <v>43738</v>
      </c>
      <c r="I412" s="18" t="s">
        <v>3340</v>
      </c>
      <c r="J412" s="7" t="s">
        <v>2740</v>
      </c>
      <c r="K412" s="3" t="s">
        <v>2749</v>
      </c>
      <c r="L412" s="3" t="s">
        <v>3297</v>
      </c>
      <c r="M412" s="1" t="s">
        <v>2130</v>
      </c>
      <c r="N412" s="21" t="s">
        <v>875</v>
      </c>
      <c r="O412" s="35">
        <v>760291</v>
      </c>
      <c r="P412" s="35">
        <v>134169</v>
      </c>
      <c r="Q412" s="35">
        <v>228158</v>
      </c>
      <c r="R412" s="35"/>
      <c r="S412" s="35">
        <v>466687.68</v>
      </c>
      <c r="T412" s="62">
        <f t="shared" si="6"/>
        <v>1589305.68</v>
      </c>
      <c r="U412" s="4" t="s">
        <v>33</v>
      </c>
      <c r="V412" s="66"/>
    </row>
    <row r="413" spans="1:22" s="67" customFormat="1" x14ac:dyDescent="0.25">
      <c r="A413" s="7">
        <v>50</v>
      </c>
      <c r="B413" s="10" t="s">
        <v>890</v>
      </c>
      <c r="C413" s="10">
        <v>110831</v>
      </c>
      <c r="D413" s="8" t="s">
        <v>3341</v>
      </c>
      <c r="E413" s="8" t="s">
        <v>3342</v>
      </c>
      <c r="F413" s="7" t="s">
        <v>3343</v>
      </c>
      <c r="G413" s="9">
        <v>43101</v>
      </c>
      <c r="H413" s="9">
        <v>43210</v>
      </c>
      <c r="I413" s="18">
        <v>0.8</v>
      </c>
      <c r="J413" s="7" t="s">
        <v>2740</v>
      </c>
      <c r="K413" s="3" t="s">
        <v>2749</v>
      </c>
      <c r="L413" s="3" t="s">
        <v>3344</v>
      </c>
      <c r="M413" s="1" t="s">
        <v>2130</v>
      </c>
      <c r="N413" s="21" t="s">
        <v>875</v>
      </c>
      <c r="O413" s="35">
        <v>597083.52</v>
      </c>
      <c r="P413" s="35">
        <v>105367.67999999999</v>
      </c>
      <c r="Q413" s="35">
        <v>175612.79999999999</v>
      </c>
      <c r="R413" s="35"/>
      <c r="S413" s="35">
        <v>268852.05</v>
      </c>
      <c r="T413" s="62">
        <f t="shared" si="6"/>
        <v>1146916.05</v>
      </c>
      <c r="U413" s="4" t="s">
        <v>33</v>
      </c>
      <c r="V413" s="66"/>
    </row>
    <row r="414" spans="1:22" s="67" customFormat="1" x14ac:dyDescent="0.25">
      <c r="A414" s="7">
        <v>51</v>
      </c>
      <c r="B414" s="10" t="s">
        <v>890</v>
      </c>
      <c r="C414" s="10">
        <v>109346</v>
      </c>
      <c r="D414" s="3" t="s">
        <v>3345</v>
      </c>
      <c r="E414" s="3" t="s">
        <v>3346</v>
      </c>
      <c r="F414" s="7" t="s">
        <v>3347</v>
      </c>
      <c r="G414" s="9">
        <v>42430</v>
      </c>
      <c r="H414" s="1">
        <v>43768</v>
      </c>
      <c r="I414" s="18">
        <v>0.8</v>
      </c>
      <c r="J414" s="7" t="s">
        <v>2740</v>
      </c>
      <c r="K414" s="3" t="s">
        <v>2749</v>
      </c>
      <c r="L414" s="3" t="s">
        <v>2749</v>
      </c>
      <c r="M414" s="1" t="s">
        <v>2130</v>
      </c>
      <c r="N414" s="21" t="s">
        <v>875</v>
      </c>
      <c r="O414" s="35">
        <v>752600.1</v>
      </c>
      <c r="P414" s="35">
        <v>132811.76999999999</v>
      </c>
      <c r="Q414" s="35">
        <v>221352.95999999999</v>
      </c>
      <c r="R414" s="35"/>
      <c r="S414" s="35">
        <v>233910.13</v>
      </c>
      <c r="T414" s="62">
        <f t="shared" si="6"/>
        <v>1340674.96</v>
      </c>
      <c r="U414" s="4" t="s">
        <v>33</v>
      </c>
      <c r="V414" s="66"/>
    </row>
    <row r="415" spans="1:22" s="67" customFormat="1" x14ac:dyDescent="0.25">
      <c r="A415" s="7">
        <v>52</v>
      </c>
      <c r="B415" s="10" t="s">
        <v>890</v>
      </c>
      <c r="C415" s="10">
        <v>110211</v>
      </c>
      <c r="D415" s="8" t="s">
        <v>3348</v>
      </c>
      <c r="E415" s="8" t="s">
        <v>3349</v>
      </c>
      <c r="F415" s="7" t="s">
        <v>3350</v>
      </c>
      <c r="G415" s="9">
        <v>42522</v>
      </c>
      <c r="H415" s="1">
        <v>43555</v>
      </c>
      <c r="I415" s="18">
        <v>0.8</v>
      </c>
      <c r="J415" s="7" t="s">
        <v>2740</v>
      </c>
      <c r="K415" s="3" t="s">
        <v>2749</v>
      </c>
      <c r="L415" s="3" t="s">
        <v>3351</v>
      </c>
      <c r="M415" s="1" t="s">
        <v>2130</v>
      </c>
      <c r="N415" s="21" t="s">
        <v>875</v>
      </c>
      <c r="O415" s="35">
        <v>474404.41</v>
      </c>
      <c r="P415" s="35">
        <v>83718.429999999993</v>
      </c>
      <c r="Q415" s="35">
        <v>139530.70000000001</v>
      </c>
      <c r="R415" s="35"/>
      <c r="S415" s="35">
        <v>132554.17000000001</v>
      </c>
      <c r="T415" s="62">
        <f t="shared" si="6"/>
        <v>830207.71000000008</v>
      </c>
      <c r="U415" s="4" t="s">
        <v>33</v>
      </c>
      <c r="V415" s="66"/>
    </row>
    <row r="416" spans="1:22" s="67" customFormat="1" x14ac:dyDescent="0.25">
      <c r="A416" s="7">
        <v>53</v>
      </c>
      <c r="B416" s="10" t="s">
        <v>890</v>
      </c>
      <c r="C416" s="10">
        <v>108508</v>
      </c>
      <c r="D416" s="8" t="s">
        <v>3352</v>
      </c>
      <c r="E416" s="8" t="s">
        <v>3353</v>
      </c>
      <c r="F416" s="7" t="s">
        <v>3354</v>
      </c>
      <c r="G416" s="9" t="s">
        <v>3355</v>
      </c>
      <c r="H416" s="1" t="s">
        <v>193</v>
      </c>
      <c r="I416" s="18">
        <v>0.84</v>
      </c>
      <c r="J416" s="7" t="s">
        <v>2740</v>
      </c>
      <c r="K416" s="3" t="s">
        <v>2749</v>
      </c>
      <c r="L416" s="3" t="s">
        <v>2749</v>
      </c>
      <c r="M416" s="1" t="s">
        <v>2130</v>
      </c>
      <c r="N416" s="21" t="s">
        <v>875</v>
      </c>
      <c r="O416" s="35">
        <v>173761.25</v>
      </c>
      <c r="P416" s="35">
        <v>30663.75</v>
      </c>
      <c r="Q416" s="35">
        <v>38938.42</v>
      </c>
      <c r="R416" s="35"/>
      <c r="S416" s="35">
        <v>51122.81</v>
      </c>
      <c r="T416" s="62">
        <f t="shared" si="6"/>
        <v>294486.23</v>
      </c>
      <c r="U416" s="4" t="s">
        <v>33</v>
      </c>
      <c r="V416" s="66"/>
    </row>
    <row r="417" spans="1:22" s="67" customFormat="1" x14ac:dyDescent="0.25">
      <c r="A417" s="7">
        <v>54</v>
      </c>
      <c r="B417" s="19" t="s">
        <v>1300</v>
      </c>
      <c r="C417" s="10">
        <v>119213</v>
      </c>
      <c r="D417" s="8" t="s">
        <v>3356</v>
      </c>
      <c r="E417" s="8" t="s">
        <v>3357</v>
      </c>
      <c r="F417" s="7" t="s">
        <v>3358</v>
      </c>
      <c r="G417" s="9" t="s">
        <v>987</v>
      </c>
      <c r="H417" s="1" t="s">
        <v>3359</v>
      </c>
      <c r="I417" s="18">
        <v>0.85</v>
      </c>
      <c r="J417" s="7" t="s">
        <v>2740</v>
      </c>
      <c r="K417" s="3" t="s">
        <v>2749</v>
      </c>
      <c r="L417" s="3" t="s">
        <v>3360</v>
      </c>
      <c r="M417" s="1" t="s">
        <v>2852</v>
      </c>
      <c r="N417" s="21" t="s">
        <v>887</v>
      </c>
      <c r="O417" s="35">
        <v>3105399.96</v>
      </c>
      <c r="P417" s="35">
        <v>474943.52</v>
      </c>
      <c r="Q417" s="35">
        <v>73068.240000000005</v>
      </c>
      <c r="R417" s="35"/>
      <c r="S417" s="35">
        <v>161104.74</v>
      </c>
      <c r="T417" s="62">
        <f t="shared" si="6"/>
        <v>3814516.46</v>
      </c>
      <c r="U417" s="4" t="s">
        <v>2131</v>
      </c>
      <c r="V417" s="66"/>
    </row>
    <row r="418" spans="1:22" s="67" customFormat="1" x14ac:dyDescent="0.25">
      <c r="A418" s="7">
        <v>55</v>
      </c>
      <c r="B418" s="19" t="s">
        <v>2102</v>
      </c>
      <c r="C418" s="10">
        <v>112734</v>
      </c>
      <c r="D418" s="3" t="s">
        <v>3361</v>
      </c>
      <c r="E418" s="3" t="s">
        <v>3185</v>
      </c>
      <c r="F418" s="7" t="s">
        <v>3362</v>
      </c>
      <c r="G418" s="9">
        <v>43132</v>
      </c>
      <c r="H418" s="1">
        <v>44227</v>
      </c>
      <c r="I418" s="18">
        <v>0.85</v>
      </c>
      <c r="J418" s="7" t="s">
        <v>2740</v>
      </c>
      <c r="K418" s="3" t="s">
        <v>2749</v>
      </c>
      <c r="L418" s="3" t="s">
        <v>2749</v>
      </c>
      <c r="M418" s="1" t="s">
        <v>2852</v>
      </c>
      <c r="N418" s="21" t="s">
        <v>881</v>
      </c>
      <c r="O418" s="35">
        <v>18666123.899999999</v>
      </c>
      <c r="P418" s="35">
        <v>2854818.94</v>
      </c>
      <c r="Q418" s="35">
        <v>439202.92</v>
      </c>
      <c r="R418" s="35"/>
      <c r="S418" s="35">
        <v>5271.7</v>
      </c>
      <c r="T418" s="62">
        <f t="shared" si="6"/>
        <v>21965417.460000001</v>
      </c>
      <c r="U418" s="4" t="s">
        <v>2131</v>
      </c>
      <c r="V418" s="66"/>
    </row>
    <row r="419" spans="1:22" s="75" customFormat="1" ht="15.75" x14ac:dyDescent="0.25">
      <c r="A419" s="64"/>
      <c r="B419" s="57" t="s">
        <v>3367</v>
      </c>
      <c r="C419" s="64"/>
      <c r="D419" s="64"/>
      <c r="E419" s="64"/>
      <c r="F419" s="64"/>
      <c r="G419" s="64"/>
      <c r="H419" s="64"/>
      <c r="I419" s="64"/>
      <c r="J419" s="64"/>
      <c r="K419" s="64"/>
      <c r="L419" s="64"/>
      <c r="M419" s="64"/>
      <c r="N419" s="21"/>
      <c r="O419" s="35"/>
      <c r="P419" s="35"/>
      <c r="Q419" s="35"/>
      <c r="R419" s="35"/>
      <c r="S419" s="35"/>
      <c r="T419" s="62"/>
      <c r="U419" s="65"/>
      <c r="V419" s="40"/>
    </row>
    <row r="420" spans="1:22" s="75" customFormat="1" x14ac:dyDescent="0.25">
      <c r="A420" s="7">
        <v>1</v>
      </c>
      <c r="B420" s="7" t="s">
        <v>2123</v>
      </c>
      <c r="C420" s="7">
        <v>102309</v>
      </c>
      <c r="D420" s="3" t="s">
        <v>2124</v>
      </c>
      <c r="E420" s="3" t="s">
        <v>2125</v>
      </c>
      <c r="F420" s="7" t="s">
        <v>2126</v>
      </c>
      <c r="G420" s="1">
        <v>43091</v>
      </c>
      <c r="H420" s="1">
        <v>43465</v>
      </c>
      <c r="I420" s="20">
        <v>0.68</v>
      </c>
      <c r="J420" s="7" t="s">
        <v>2127</v>
      </c>
      <c r="K420" s="7" t="s">
        <v>2128</v>
      </c>
      <c r="L420" s="3" t="s">
        <v>2129</v>
      </c>
      <c r="M420" s="7" t="s">
        <v>2130</v>
      </c>
      <c r="N420" s="21" t="s">
        <v>875</v>
      </c>
      <c r="O420" s="35">
        <v>721435.87</v>
      </c>
      <c r="P420" s="35">
        <v>127312.21</v>
      </c>
      <c r="Q420" s="35">
        <v>212187.02</v>
      </c>
      <c r="R420" s="35">
        <v>0</v>
      </c>
      <c r="S420" s="35">
        <v>206932.67</v>
      </c>
      <c r="T420" s="62">
        <f t="shared" si="6"/>
        <v>1267867.7699999998</v>
      </c>
      <c r="U420" s="4" t="s">
        <v>2131</v>
      </c>
      <c r="V420" s="40"/>
    </row>
    <row r="421" spans="1:22" s="75" customFormat="1" x14ac:dyDescent="0.25">
      <c r="A421" s="7">
        <v>2</v>
      </c>
      <c r="B421" s="7" t="s">
        <v>2123</v>
      </c>
      <c r="C421" s="7">
        <v>102526</v>
      </c>
      <c r="D421" s="3" t="s">
        <v>2132</v>
      </c>
      <c r="E421" s="3" t="s">
        <v>2133</v>
      </c>
      <c r="F421" s="7" t="s">
        <v>2126</v>
      </c>
      <c r="G421" s="1">
        <v>43028</v>
      </c>
      <c r="H421" s="1">
        <v>43393</v>
      </c>
      <c r="I421" s="20">
        <v>0.68</v>
      </c>
      <c r="J421" s="7" t="s">
        <v>2127</v>
      </c>
      <c r="K421" s="7" t="s">
        <v>2128</v>
      </c>
      <c r="L421" s="3" t="s">
        <v>2134</v>
      </c>
      <c r="M421" s="7" t="s">
        <v>2130</v>
      </c>
      <c r="N421" s="21" t="s">
        <v>875</v>
      </c>
      <c r="O421" s="35">
        <v>527312.85</v>
      </c>
      <c r="P421" s="35">
        <v>93055.21</v>
      </c>
      <c r="Q421" s="35">
        <v>155092.01999999999</v>
      </c>
      <c r="R421" s="35">
        <v>0</v>
      </c>
      <c r="S421" s="35">
        <v>147337.44</v>
      </c>
      <c r="T421" s="62">
        <f t="shared" si="6"/>
        <v>922797.52</v>
      </c>
      <c r="U421" s="4" t="s">
        <v>2131</v>
      </c>
      <c r="V421" s="40"/>
    </row>
    <row r="422" spans="1:22" s="75" customFormat="1" x14ac:dyDescent="0.25">
      <c r="A422" s="7">
        <v>3</v>
      </c>
      <c r="B422" s="7" t="s">
        <v>2123</v>
      </c>
      <c r="C422" s="7">
        <v>103021</v>
      </c>
      <c r="D422" s="3" t="s">
        <v>2135</v>
      </c>
      <c r="E422" s="3" t="s">
        <v>2136</v>
      </c>
      <c r="F422" s="7" t="s">
        <v>2126</v>
      </c>
      <c r="G422" s="1">
        <v>42943</v>
      </c>
      <c r="H422" s="1">
        <v>43290</v>
      </c>
      <c r="I422" s="20">
        <v>0.76500000000000001</v>
      </c>
      <c r="J422" s="7" t="s">
        <v>2127</v>
      </c>
      <c r="K422" s="7" t="s">
        <v>2128</v>
      </c>
      <c r="L422" s="3" t="s">
        <v>2129</v>
      </c>
      <c r="M422" s="7" t="s">
        <v>2130</v>
      </c>
      <c r="N422" s="21" t="s">
        <v>875</v>
      </c>
      <c r="O422" s="35">
        <v>712334.34</v>
      </c>
      <c r="P422" s="35">
        <v>125706.06</v>
      </c>
      <c r="Q422" s="35">
        <v>93115.6</v>
      </c>
      <c r="R422" s="35">
        <v>0</v>
      </c>
      <c r="S422" s="35">
        <v>176919.64</v>
      </c>
      <c r="T422" s="62">
        <f t="shared" si="6"/>
        <v>1108075.6399999999</v>
      </c>
      <c r="U422" s="4" t="s">
        <v>2131</v>
      </c>
      <c r="V422" s="40"/>
    </row>
    <row r="423" spans="1:22" s="75" customFormat="1" x14ac:dyDescent="0.25">
      <c r="A423" s="7">
        <v>4</v>
      </c>
      <c r="B423" s="7" t="s">
        <v>2123</v>
      </c>
      <c r="C423" s="7">
        <v>103060</v>
      </c>
      <c r="D423" s="3" t="s">
        <v>2137</v>
      </c>
      <c r="E423" s="3" t="s">
        <v>2138</v>
      </c>
      <c r="F423" s="7" t="s">
        <v>2126</v>
      </c>
      <c r="G423" s="1">
        <v>42968</v>
      </c>
      <c r="H423" s="1">
        <v>43312</v>
      </c>
      <c r="I423" s="20">
        <v>0.68</v>
      </c>
      <c r="J423" s="7" t="s">
        <v>2127</v>
      </c>
      <c r="K423" s="7" t="s">
        <v>2128</v>
      </c>
      <c r="L423" s="3" t="s">
        <v>2139</v>
      </c>
      <c r="M423" s="7" t="s">
        <v>2130</v>
      </c>
      <c r="N423" s="21" t="s">
        <v>875</v>
      </c>
      <c r="O423" s="35">
        <v>747114.45</v>
      </c>
      <c r="P423" s="35">
        <v>131843.73000000001</v>
      </c>
      <c r="Q423" s="35">
        <v>219739.55</v>
      </c>
      <c r="R423" s="35">
        <v>0</v>
      </c>
      <c r="S423" s="35">
        <v>208752.58</v>
      </c>
      <c r="T423" s="62">
        <f t="shared" si="6"/>
        <v>1307450.31</v>
      </c>
      <c r="U423" s="4" t="s">
        <v>2131</v>
      </c>
      <c r="V423" s="40"/>
    </row>
    <row r="424" spans="1:22" s="75" customFormat="1" x14ac:dyDescent="0.25">
      <c r="A424" s="7">
        <v>5</v>
      </c>
      <c r="B424" s="7" t="s">
        <v>2123</v>
      </c>
      <c r="C424" s="7">
        <v>103137</v>
      </c>
      <c r="D424" s="3" t="s">
        <v>2140</v>
      </c>
      <c r="E424" s="3" t="s">
        <v>2141</v>
      </c>
      <c r="F424" s="7" t="s">
        <v>2126</v>
      </c>
      <c r="G424" s="1">
        <v>42968</v>
      </c>
      <c r="H424" s="1">
        <v>43343</v>
      </c>
      <c r="I424" s="20">
        <v>0.64659999999999995</v>
      </c>
      <c r="J424" s="7" t="s">
        <v>2127</v>
      </c>
      <c r="K424" s="7" t="s">
        <v>2128</v>
      </c>
      <c r="L424" s="3" t="s">
        <v>2139</v>
      </c>
      <c r="M424" s="7" t="s">
        <v>2130</v>
      </c>
      <c r="N424" s="21" t="s">
        <v>875</v>
      </c>
      <c r="O424" s="35">
        <v>633523.24</v>
      </c>
      <c r="P424" s="35">
        <v>111798.22</v>
      </c>
      <c r="Q424" s="35">
        <v>234462.24</v>
      </c>
      <c r="R424" s="35">
        <v>0</v>
      </c>
      <c r="S424" s="35">
        <v>186158.9</v>
      </c>
      <c r="T424" s="62">
        <f t="shared" si="6"/>
        <v>1165942.5999999999</v>
      </c>
      <c r="U424" s="4" t="s">
        <v>2131</v>
      </c>
      <c r="V424" s="40"/>
    </row>
    <row r="425" spans="1:22" s="75" customFormat="1" x14ac:dyDescent="0.25">
      <c r="A425" s="7">
        <v>6</v>
      </c>
      <c r="B425" s="7" t="s">
        <v>2123</v>
      </c>
      <c r="C425" s="7">
        <v>103157</v>
      </c>
      <c r="D425" s="3" t="s">
        <v>2142</v>
      </c>
      <c r="E425" s="3" t="s">
        <v>2143</v>
      </c>
      <c r="F425" s="7" t="s">
        <v>2126</v>
      </c>
      <c r="G425" s="1">
        <v>42948</v>
      </c>
      <c r="H425" s="1">
        <v>43281</v>
      </c>
      <c r="I425" s="20">
        <v>0.66500000000000004</v>
      </c>
      <c r="J425" s="7" t="s">
        <v>2127</v>
      </c>
      <c r="K425" s="7" t="s">
        <v>2128</v>
      </c>
      <c r="L425" s="3" t="s">
        <v>2139</v>
      </c>
      <c r="M425" s="7" t="s">
        <v>2130</v>
      </c>
      <c r="N425" s="21" t="s">
        <v>875</v>
      </c>
      <c r="O425" s="35">
        <v>760291</v>
      </c>
      <c r="P425" s="35">
        <v>134169</v>
      </c>
      <c r="Q425" s="35">
        <v>248787.37</v>
      </c>
      <c r="R425" s="35">
        <v>0</v>
      </c>
      <c r="S425" s="35">
        <v>217217</v>
      </c>
      <c r="T425" s="62">
        <f t="shared" si="6"/>
        <v>1360464.37</v>
      </c>
      <c r="U425" s="4" t="s">
        <v>33</v>
      </c>
      <c r="V425" s="40"/>
    </row>
    <row r="426" spans="1:22" s="75" customFormat="1" x14ac:dyDescent="0.25">
      <c r="A426" s="7">
        <v>7</v>
      </c>
      <c r="B426" s="7" t="s">
        <v>2123</v>
      </c>
      <c r="C426" s="7">
        <v>103534</v>
      </c>
      <c r="D426" s="3" t="s">
        <v>2144</v>
      </c>
      <c r="E426" s="3" t="s">
        <v>2145</v>
      </c>
      <c r="F426" s="7" t="s">
        <v>2126</v>
      </c>
      <c r="G426" s="1">
        <v>43137</v>
      </c>
      <c r="H426" s="1">
        <v>43496</v>
      </c>
      <c r="I426" s="20">
        <v>0.68</v>
      </c>
      <c r="J426" s="7" t="s">
        <v>2127</v>
      </c>
      <c r="K426" s="7" t="s">
        <v>2128</v>
      </c>
      <c r="L426" s="3" t="s">
        <v>2139</v>
      </c>
      <c r="M426" s="7" t="s">
        <v>2130</v>
      </c>
      <c r="N426" s="21" t="s">
        <v>875</v>
      </c>
      <c r="O426" s="35">
        <v>573312.38</v>
      </c>
      <c r="P426" s="35">
        <v>101172.77</v>
      </c>
      <c r="Q426" s="35">
        <v>168621.29</v>
      </c>
      <c r="R426" s="35">
        <v>0</v>
      </c>
      <c r="S426" s="35">
        <v>213465.96</v>
      </c>
      <c r="T426" s="62">
        <f t="shared" si="6"/>
        <v>1056572.4000000001</v>
      </c>
      <c r="U426" s="4" t="s">
        <v>2131</v>
      </c>
      <c r="V426" s="40"/>
    </row>
    <row r="427" spans="1:22" s="75" customFormat="1" x14ac:dyDescent="0.25">
      <c r="A427" s="7">
        <v>8</v>
      </c>
      <c r="B427" s="7" t="s">
        <v>2123</v>
      </c>
      <c r="C427" s="7">
        <v>103604</v>
      </c>
      <c r="D427" s="3" t="s">
        <v>2146</v>
      </c>
      <c r="E427" s="3" t="s">
        <v>2147</v>
      </c>
      <c r="F427" s="7" t="s">
        <v>2126</v>
      </c>
      <c r="G427" s="1">
        <v>43010</v>
      </c>
      <c r="H427" s="1">
        <v>43585</v>
      </c>
      <c r="I427" s="20">
        <v>0.67869999999999997</v>
      </c>
      <c r="J427" s="7" t="s">
        <v>2127</v>
      </c>
      <c r="K427" s="7" t="s">
        <v>2128</v>
      </c>
      <c r="L427" s="3" t="s">
        <v>2139</v>
      </c>
      <c r="M427" s="7" t="s">
        <v>2130</v>
      </c>
      <c r="N427" s="21" t="s">
        <v>875</v>
      </c>
      <c r="O427" s="35">
        <v>246204.75</v>
      </c>
      <c r="P427" s="35">
        <v>43447.9</v>
      </c>
      <c r="Q427" s="35">
        <v>73106</v>
      </c>
      <c r="R427" s="35">
        <v>0</v>
      </c>
      <c r="S427" s="35">
        <v>86319.15</v>
      </c>
      <c r="T427" s="62">
        <f t="shared" si="6"/>
        <v>449077.80000000005</v>
      </c>
      <c r="U427" s="4" t="s">
        <v>33</v>
      </c>
      <c r="V427" s="40"/>
    </row>
    <row r="428" spans="1:22" s="75" customFormat="1" x14ac:dyDescent="0.25">
      <c r="A428" s="7">
        <v>9</v>
      </c>
      <c r="B428" s="7" t="s">
        <v>2123</v>
      </c>
      <c r="C428" s="7">
        <v>103998</v>
      </c>
      <c r="D428" s="3" t="s">
        <v>2148</v>
      </c>
      <c r="E428" s="3" t="s">
        <v>2149</v>
      </c>
      <c r="F428" s="7" t="s">
        <v>2126</v>
      </c>
      <c r="G428" s="1">
        <v>43010</v>
      </c>
      <c r="H428" s="1">
        <v>43281</v>
      </c>
      <c r="I428" s="20">
        <v>0.68</v>
      </c>
      <c r="J428" s="7" t="s">
        <v>2127</v>
      </c>
      <c r="K428" s="7" t="s">
        <v>2128</v>
      </c>
      <c r="L428" s="3" t="s">
        <v>2139</v>
      </c>
      <c r="M428" s="7" t="s">
        <v>2130</v>
      </c>
      <c r="N428" s="21" t="s">
        <v>875</v>
      </c>
      <c r="O428" s="35">
        <v>595588.19999999995</v>
      </c>
      <c r="P428" s="35">
        <v>105103.8</v>
      </c>
      <c r="Q428" s="35">
        <v>175173</v>
      </c>
      <c r="R428" s="35">
        <v>0</v>
      </c>
      <c r="S428" s="35">
        <v>167425.85</v>
      </c>
      <c r="T428" s="62">
        <f t="shared" si="6"/>
        <v>1043290.85</v>
      </c>
      <c r="U428" s="4" t="s">
        <v>2131</v>
      </c>
      <c r="V428" s="40"/>
    </row>
    <row r="429" spans="1:22" s="75" customFormat="1" x14ac:dyDescent="0.25">
      <c r="A429" s="7">
        <v>10</v>
      </c>
      <c r="B429" s="7" t="s">
        <v>2123</v>
      </c>
      <c r="C429" s="7">
        <v>104033</v>
      </c>
      <c r="D429" s="3" t="s">
        <v>2150</v>
      </c>
      <c r="E429" s="3" t="s">
        <v>2151</v>
      </c>
      <c r="F429" s="7" t="s">
        <v>2126</v>
      </c>
      <c r="G429" s="1">
        <v>42954</v>
      </c>
      <c r="H429" s="1">
        <v>43285</v>
      </c>
      <c r="I429" s="20">
        <v>0.67949999999999999</v>
      </c>
      <c r="J429" s="7" t="s">
        <v>2127</v>
      </c>
      <c r="K429" s="7" t="s">
        <v>2128</v>
      </c>
      <c r="L429" s="3" t="s">
        <v>2139</v>
      </c>
      <c r="M429" s="7" t="s">
        <v>2130</v>
      </c>
      <c r="N429" s="21" t="s">
        <v>875</v>
      </c>
      <c r="O429" s="35">
        <v>758918.25</v>
      </c>
      <c r="P429" s="35">
        <v>133926.75</v>
      </c>
      <c r="Q429" s="35">
        <v>224000</v>
      </c>
      <c r="R429" s="35">
        <v>0</v>
      </c>
      <c r="S429" s="35">
        <v>212200.55</v>
      </c>
      <c r="T429" s="62">
        <f t="shared" si="6"/>
        <v>1329045.55</v>
      </c>
      <c r="U429" s="4" t="s">
        <v>2131</v>
      </c>
      <c r="V429" s="40"/>
    </row>
    <row r="430" spans="1:22" s="75" customFormat="1" x14ac:dyDescent="0.25">
      <c r="A430" s="7">
        <v>11</v>
      </c>
      <c r="B430" s="7" t="s">
        <v>2123</v>
      </c>
      <c r="C430" s="7">
        <v>104151</v>
      </c>
      <c r="D430" s="3" t="s">
        <v>2152</v>
      </c>
      <c r="E430" s="3" t="s">
        <v>2153</v>
      </c>
      <c r="F430" s="7" t="s">
        <v>2126</v>
      </c>
      <c r="G430" s="1">
        <v>42954</v>
      </c>
      <c r="H430" s="1">
        <v>43190</v>
      </c>
      <c r="I430" s="20">
        <v>0.70040000000000002</v>
      </c>
      <c r="J430" s="7" t="s">
        <v>2127</v>
      </c>
      <c r="K430" s="7" t="s">
        <v>2128</v>
      </c>
      <c r="L430" s="3" t="s">
        <v>2139</v>
      </c>
      <c r="M430" s="7" t="s">
        <v>2130</v>
      </c>
      <c r="N430" s="21" t="s">
        <v>875</v>
      </c>
      <c r="O430" s="35">
        <v>755879.03</v>
      </c>
      <c r="P430" s="35">
        <v>133390.42000000001</v>
      </c>
      <c r="Q430" s="35">
        <v>189941.05</v>
      </c>
      <c r="R430" s="35">
        <v>0</v>
      </c>
      <c r="S430" s="35">
        <v>205407</v>
      </c>
      <c r="T430" s="62">
        <f t="shared" si="6"/>
        <v>1284617.5</v>
      </c>
      <c r="U430" s="4" t="s">
        <v>2131</v>
      </c>
      <c r="V430" s="40"/>
    </row>
    <row r="431" spans="1:22" s="75" customFormat="1" x14ac:dyDescent="0.25">
      <c r="A431" s="7">
        <v>12</v>
      </c>
      <c r="B431" s="7" t="s">
        <v>2123</v>
      </c>
      <c r="C431" s="7">
        <v>104215</v>
      </c>
      <c r="D431" s="3" t="s">
        <v>2154</v>
      </c>
      <c r="E431" s="3" t="s">
        <v>2155</v>
      </c>
      <c r="F431" s="7" t="s">
        <v>2126</v>
      </c>
      <c r="G431" s="1">
        <v>42990</v>
      </c>
      <c r="H431" s="1">
        <v>43281</v>
      </c>
      <c r="I431" s="20">
        <v>0.67800000000000005</v>
      </c>
      <c r="J431" s="7" t="s">
        <v>2127</v>
      </c>
      <c r="K431" s="7" t="s">
        <v>2128</v>
      </c>
      <c r="L431" s="3" t="s">
        <v>2139</v>
      </c>
      <c r="M431" s="7" t="s">
        <v>2130</v>
      </c>
      <c r="N431" s="21" t="s">
        <v>875</v>
      </c>
      <c r="O431" s="35">
        <v>435515.48</v>
      </c>
      <c r="P431" s="35">
        <v>76855.67</v>
      </c>
      <c r="Q431" s="35">
        <v>129999.99</v>
      </c>
      <c r="R431" s="35">
        <v>0</v>
      </c>
      <c r="S431" s="35">
        <v>52222.91</v>
      </c>
      <c r="T431" s="62">
        <f t="shared" si="6"/>
        <v>694594.05</v>
      </c>
      <c r="U431" s="4" t="s">
        <v>2131</v>
      </c>
      <c r="V431" s="40"/>
    </row>
    <row r="432" spans="1:22" s="75" customFormat="1" x14ac:dyDescent="0.25">
      <c r="A432" s="7">
        <v>13</v>
      </c>
      <c r="B432" s="7" t="s">
        <v>2123</v>
      </c>
      <c r="C432" s="7">
        <v>104270</v>
      </c>
      <c r="D432" s="3" t="s">
        <v>2156</v>
      </c>
      <c r="E432" s="3" t="s">
        <v>2157</v>
      </c>
      <c r="F432" s="7" t="s">
        <v>2126</v>
      </c>
      <c r="G432" s="1">
        <v>42949</v>
      </c>
      <c r="H432" s="1">
        <v>43281</v>
      </c>
      <c r="I432" s="20">
        <v>0.68</v>
      </c>
      <c r="J432" s="7" t="s">
        <v>2127</v>
      </c>
      <c r="K432" s="7" t="s">
        <v>2128</v>
      </c>
      <c r="L432" s="3" t="s">
        <v>2134</v>
      </c>
      <c r="M432" s="7" t="s">
        <v>2130</v>
      </c>
      <c r="N432" s="21" t="s">
        <v>875</v>
      </c>
      <c r="O432" s="35">
        <v>760177.03</v>
      </c>
      <c r="P432" s="35">
        <v>134148.89000000001</v>
      </c>
      <c r="Q432" s="35">
        <v>223581.48</v>
      </c>
      <c r="R432" s="35">
        <v>0</v>
      </c>
      <c r="S432" s="35">
        <v>242747.41</v>
      </c>
      <c r="T432" s="62">
        <f t="shared" si="6"/>
        <v>1360654.81</v>
      </c>
      <c r="U432" s="4" t="s">
        <v>2131</v>
      </c>
      <c r="V432" s="40"/>
    </row>
    <row r="433" spans="1:22" s="75" customFormat="1" x14ac:dyDescent="0.25">
      <c r="A433" s="7">
        <v>14</v>
      </c>
      <c r="B433" s="7" t="s">
        <v>2123</v>
      </c>
      <c r="C433" s="7">
        <v>104300</v>
      </c>
      <c r="D433" s="3" t="s">
        <v>2158</v>
      </c>
      <c r="E433" s="3" t="s">
        <v>2159</v>
      </c>
      <c r="F433" s="7" t="s">
        <v>2126</v>
      </c>
      <c r="G433" s="1">
        <v>43003</v>
      </c>
      <c r="H433" s="1">
        <v>43331</v>
      </c>
      <c r="I433" s="20">
        <v>0.68</v>
      </c>
      <c r="J433" s="7" t="s">
        <v>2127</v>
      </c>
      <c r="K433" s="7" t="s">
        <v>2128</v>
      </c>
      <c r="L433" s="3" t="s">
        <v>2139</v>
      </c>
      <c r="M433" s="7" t="s">
        <v>2130</v>
      </c>
      <c r="N433" s="21" t="s">
        <v>875</v>
      </c>
      <c r="O433" s="35">
        <v>414670.8</v>
      </c>
      <c r="P433" s="35">
        <v>73177.2</v>
      </c>
      <c r="Q433" s="35">
        <v>122000</v>
      </c>
      <c r="R433" s="35">
        <v>0</v>
      </c>
      <c r="S433" s="35">
        <v>115871.12</v>
      </c>
      <c r="T433" s="62">
        <f t="shared" si="6"/>
        <v>725719.12</v>
      </c>
      <c r="U433" s="4" t="s">
        <v>2131</v>
      </c>
      <c r="V433" s="40"/>
    </row>
    <row r="434" spans="1:22" s="75" customFormat="1" x14ac:dyDescent="0.25">
      <c r="A434" s="7">
        <v>15</v>
      </c>
      <c r="B434" s="7" t="s">
        <v>2123</v>
      </c>
      <c r="C434" s="7">
        <v>104302</v>
      </c>
      <c r="D434" s="3" t="s">
        <v>2160</v>
      </c>
      <c r="E434" s="3" t="s">
        <v>2161</v>
      </c>
      <c r="F434" s="7" t="s">
        <v>2126</v>
      </c>
      <c r="G434" s="1">
        <v>42943</v>
      </c>
      <c r="H434" s="1">
        <v>43284</v>
      </c>
      <c r="I434" s="20">
        <v>0.68</v>
      </c>
      <c r="J434" s="7" t="s">
        <v>2127</v>
      </c>
      <c r="K434" s="7" t="s">
        <v>2128</v>
      </c>
      <c r="L434" s="3" t="s">
        <v>2139</v>
      </c>
      <c r="M434" s="7" t="s">
        <v>2130</v>
      </c>
      <c r="N434" s="21" t="s">
        <v>875</v>
      </c>
      <c r="O434" s="35">
        <v>745898.8</v>
      </c>
      <c r="P434" s="35">
        <v>131629.20000000001</v>
      </c>
      <c r="Q434" s="35">
        <v>219382</v>
      </c>
      <c r="R434" s="35">
        <v>0</v>
      </c>
      <c r="S434" s="35">
        <v>314858.40000000002</v>
      </c>
      <c r="T434" s="62">
        <f t="shared" si="6"/>
        <v>1411768.4</v>
      </c>
      <c r="U434" s="4" t="s">
        <v>2131</v>
      </c>
      <c r="V434" s="40"/>
    </row>
    <row r="435" spans="1:22" s="75" customFormat="1" x14ac:dyDescent="0.25">
      <c r="A435" s="7">
        <v>16</v>
      </c>
      <c r="B435" s="7" t="s">
        <v>2123</v>
      </c>
      <c r="C435" s="7">
        <v>104327</v>
      </c>
      <c r="D435" s="3" t="s">
        <v>2162</v>
      </c>
      <c r="E435" s="3" t="s">
        <v>2163</v>
      </c>
      <c r="F435" s="7" t="s">
        <v>2126</v>
      </c>
      <c r="G435" s="1">
        <v>42963</v>
      </c>
      <c r="H435" s="1">
        <v>43312</v>
      </c>
      <c r="I435" s="20">
        <v>0.67959999999999998</v>
      </c>
      <c r="J435" s="7" t="s">
        <v>2127</v>
      </c>
      <c r="K435" s="7" t="s">
        <v>2128</v>
      </c>
      <c r="L435" s="3" t="s">
        <v>2139</v>
      </c>
      <c r="M435" s="7" t="s">
        <v>2130</v>
      </c>
      <c r="N435" s="21" t="s">
        <v>875</v>
      </c>
      <c r="O435" s="35">
        <v>734305.87</v>
      </c>
      <c r="P435" s="35">
        <v>129583.39</v>
      </c>
      <c r="Q435" s="35">
        <v>216647.66</v>
      </c>
      <c r="R435" s="35">
        <v>0</v>
      </c>
      <c r="S435" s="35">
        <v>0</v>
      </c>
      <c r="T435" s="62">
        <f t="shared" si="6"/>
        <v>1080536.92</v>
      </c>
      <c r="U435" s="4" t="s">
        <v>2131</v>
      </c>
      <c r="V435" s="40"/>
    </row>
    <row r="436" spans="1:22" s="75" customFormat="1" x14ac:dyDescent="0.25">
      <c r="A436" s="7">
        <v>17</v>
      </c>
      <c r="B436" s="7" t="s">
        <v>2123</v>
      </c>
      <c r="C436" s="7">
        <v>104348</v>
      </c>
      <c r="D436" s="3" t="s">
        <v>2164</v>
      </c>
      <c r="E436" s="3" t="s">
        <v>2165</v>
      </c>
      <c r="F436" s="7" t="s">
        <v>2126</v>
      </c>
      <c r="G436" s="1">
        <v>42964</v>
      </c>
      <c r="H436" s="1">
        <v>43281</v>
      </c>
      <c r="I436" s="20">
        <v>0.68</v>
      </c>
      <c r="J436" s="7" t="s">
        <v>2127</v>
      </c>
      <c r="K436" s="7" t="s">
        <v>2128</v>
      </c>
      <c r="L436" s="3" t="s">
        <v>2129</v>
      </c>
      <c r="M436" s="7" t="s">
        <v>2130</v>
      </c>
      <c r="N436" s="21" t="s">
        <v>875</v>
      </c>
      <c r="O436" s="35">
        <v>758640.42</v>
      </c>
      <c r="P436" s="35">
        <v>133877.72</v>
      </c>
      <c r="Q436" s="35">
        <v>223129.54</v>
      </c>
      <c r="R436" s="35">
        <v>0</v>
      </c>
      <c r="S436" s="35">
        <v>242318.06</v>
      </c>
      <c r="T436" s="62">
        <f t="shared" si="6"/>
        <v>1357965.74</v>
      </c>
      <c r="U436" s="4" t="s">
        <v>2131</v>
      </c>
      <c r="V436" s="40"/>
    </row>
    <row r="437" spans="1:22" s="75" customFormat="1" x14ac:dyDescent="0.25">
      <c r="A437" s="7">
        <v>18</v>
      </c>
      <c r="B437" s="7" t="s">
        <v>2123</v>
      </c>
      <c r="C437" s="7">
        <v>104372</v>
      </c>
      <c r="D437" s="3" t="s">
        <v>2166</v>
      </c>
      <c r="E437" s="3" t="s">
        <v>2167</v>
      </c>
      <c r="F437" s="7" t="s">
        <v>2126</v>
      </c>
      <c r="G437" s="1">
        <v>42989</v>
      </c>
      <c r="H437" s="1">
        <v>43349</v>
      </c>
      <c r="I437" s="20">
        <v>0.68</v>
      </c>
      <c r="J437" s="7" t="s">
        <v>2127</v>
      </c>
      <c r="K437" s="7" t="s">
        <v>2128</v>
      </c>
      <c r="L437" s="3" t="s">
        <v>2139</v>
      </c>
      <c r="M437" s="7" t="s">
        <v>2130</v>
      </c>
      <c r="N437" s="21" t="s">
        <v>875</v>
      </c>
      <c r="O437" s="35">
        <v>652508.28</v>
      </c>
      <c r="P437" s="35">
        <v>115148.52</v>
      </c>
      <c r="Q437" s="35">
        <v>191914.2</v>
      </c>
      <c r="R437" s="35">
        <v>0</v>
      </c>
      <c r="S437" s="35">
        <v>182318.49</v>
      </c>
      <c r="T437" s="62">
        <f t="shared" si="6"/>
        <v>1141889.49</v>
      </c>
      <c r="U437" s="4" t="s">
        <v>2131</v>
      </c>
      <c r="V437" s="40"/>
    </row>
    <row r="438" spans="1:22" s="75" customFormat="1" x14ac:dyDescent="0.25">
      <c r="A438" s="7">
        <v>19</v>
      </c>
      <c r="B438" s="7" t="s">
        <v>2123</v>
      </c>
      <c r="C438" s="7">
        <v>104385</v>
      </c>
      <c r="D438" s="3" t="s">
        <v>2168</v>
      </c>
      <c r="E438" s="3" t="s">
        <v>2169</v>
      </c>
      <c r="F438" s="7" t="s">
        <v>2126</v>
      </c>
      <c r="G438" s="1">
        <v>43000</v>
      </c>
      <c r="H438" s="1">
        <v>43708</v>
      </c>
      <c r="I438" s="20">
        <v>0.68</v>
      </c>
      <c r="J438" s="7" t="s">
        <v>2127</v>
      </c>
      <c r="K438" s="7" t="s">
        <v>2128</v>
      </c>
      <c r="L438" s="3" t="s">
        <v>2139</v>
      </c>
      <c r="M438" s="7" t="s">
        <v>2130</v>
      </c>
      <c r="N438" s="21" t="s">
        <v>875</v>
      </c>
      <c r="O438" s="35">
        <v>583411.13</v>
      </c>
      <c r="P438" s="35">
        <v>102954.91</v>
      </c>
      <c r="Q438" s="35">
        <v>171591.51</v>
      </c>
      <c r="R438" s="35">
        <v>0</v>
      </c>
      <c r="S438" s="35">
        <v>163012.47</v>
      </c>
      <c r="T438" s="62">
        <f t="shared" si="6"/>
        <v>1020970.02</v>
      </c>
      <c r="U438" s="4" t="s">
        <v>33</v>
      </c>
      <c r="V438" s="40"/>
    </row>
    <row r="439" spans="1:22" s="75" customFormat="1" x14ac:dyDescent="0.25">
      <c r="A439" s="7">
        <v>20</v>
      </c>
      <c r="B439" s="7" t="s">
        <v>2123</v>
      </c>
      <c r="C439" s="7">
        <v>104495</v>
      </c>
      <c r="D439" s="3" t="s">
        <v>2170</v>
      </c>
      <c r="E439" s="3" t="s">
        <v>2171</v>
      </c>
      <c r="F439" s="7" t="s">
        <v>2126</v>
      </c>
      <c r="G439" s="1">
        <v>42977</v>
      </c>
      <c r="H439" s="1">
        <v>43281</v>
      </c>
      <c r="I439" s="20">
        <v>0.68</v>
      </c>
      <c r="J439" s="7" t="s">
        <v>2127</v>
      </c>
      <c r="K439" s="7" t="s">
        <v>2128</v>
      </c>
      <c r="L439" s="3" t="s">
        <v>2139</v>
      </c>
      <c r="M439" s="7" t="s">
        <v>2130</v>
      </c>
      <c r="N439" s="21" t="s">
        <v>875</v>
      </c>
      <c r="O439" s="35">
        <v>707462.65</v>
      </c>
      <c r="P439" s="35">
        <v>124846.35</v>
      </c>
      <c r="Q439" s="35">
        <v>208100</v>
      </c>
      <c r="R439" s="35">
        <v>0</v>
      </c>
      <c r="S439" s="35">
        <v>197677.71</v>
      </c>
      <c r="T439" s="62">
        <f t="shared" si="6"/>
        <v>1238086.71</v>
      </c>
      <c r="U439" s="4" t="s">
        <v>33</v>
      </c>
      <c r="V439" s="40"/>
    </row>
    <row r="440" spans="1:22" s="75" customFormat="1" x14ac:dyDescent="0.25">
      <c r="A440" s="7">
        <v>21</v>
      </c>
      <c r="B440" s="7" t="s">
        <v>2123</v>
      </c>
      <c r="C440" s="7">
        <v>104506</v>
      </c>
      <c r="D440" s="3" t="s">
        <v>2172</v>
      </c>
      <c r="E440" s="3" t="s">
        <v>2173</v>
      </c>
      <c r="F440" s="7" t="s">
        <v>2126</v>
      </c>
      <c r="G440" s="1">
        <v>42947</v>
      </c>
      <c r="H440" s="1">
        <v>43281</v>
      </c>
      <c r="I440" s="20">
        <v>0.68</v>
      </c>
      <c r="J440" s="7" t="s">
        <v>2127</v>
      </c>
      <c r="K440" s="7" t="s">
        <v>2128</v>
      </c>
      <c r="L440" s="3" t="s">
        <v>2129</v>
      </c>
      <c r="M440" s="7" t="s">
        <v>2130</v>
      </c>
      <c r="N440" s="21" t="s">
        <v>875</v>
      </c>
      <c r="O440" s="35">
        <v>755983.51</v>
      </c>
      <c r="P440" s="35">
        <v>133408.85</v>
      </c>
      <c r="Q440" s="35">
        <v>222348.09</v>
      </c>
      <c r="R440" s="35">
        <v>0</v>
      </c>
      <c r="S440" s="35">
        <v>241575.67999999999</v>
      </c>
      <c r="T440" s="62">
        <f t="shared" si="6"/>
        <v>1353316.13</v>
      </c>
      <c r="U440" s="4" t="s">
        <v>2131</v>
      </c>
      <c r="V440" s="40"/>
    </row>
    <row r="441" spans="1:22" s="75" customFormat="1" x14ac:dyDescent="0.25">
      <c r="A441" s="7">
        <v>22</v>
      </c>
      <c r="B441" s="7" t="s">
        <v>2123</v>
      </c>
      <c r="C441" s="7">
        <v>104530</v>
      </c>
      <c r="D441" s="3" t="s">
        <v>2174</v>
      </c>
      <c r="E441" s="3" t="s">
        <v>2175</v>
      </c>
      <c r="F441" s="7" t="s">
        <v>2126</v>
      </c>
      <c r="G441" s="1">
        <v>42947</v>
      </c>
      <c r="H441" s="1">
        <v>43281</v>
      </c>
      <c r="I441" s="20">
        <v>0.68</v>
      </c>
      <c r="J441" s="7" t="s">
        <v>2127</v>
      </c>
      <c r="K441" s="7" t="s">
        <v>2128</v>
      </c>
      <c r="L441" s="3" t="s">
        <v>2129</v>
      </c>
      <c r="M441" s="7" t="s">
        <v>2130</v>
      </c>
      <c r="N441" s="21" t="s">
        <v>875</v>
      </c>
      <c r="O441" s="35">
        <v>757029.65</v>
      </c>
      <c r="P441" s="35">
        <v>133593.47</v>
      </c>
      <c r="Q441" s="35">
        <v>222655.78</v>
      </c>
      <c r="R441" s="35">
        <v>0</v>
      </c>
      <c r="S441" s="35">
        <v>215687.99</v>
      </c>
      <c r="T441" s="62">
        <f t="shared" si="6"/>
        <v>1328966.8899999999</v>
      </c>
      <c r="U441" s="4" t="s">
        <v>2131</v>
      </c>
      <c r="V441" s="40"/>
    </row>
    <row r="442" spans="1:22" s="75" customFormat="1" x14ac:dyDescent="0.25">
      <c r="A442" s="7">
        <v>23</v>
      </c>
      <c r="B442" s="7" t="s">
        <v>2123</v>
      </c>
      <c r="C442" s="7">
        <v>104535</v>
      </c>
      <c r="D442" s="3" t="s">
        <v>2176</v>
      </c>
      <c r="E442" s="3" t="s">
        <v>2177</v>
      </c>
      <c r="F442" s="7" t="s">
        <v>2126</v>
      </c>
      <c r="G442" s="1">
        <v>43003</v>
      </c>
      <c r="H442" s="1">
        <v>43312</v>
      </c>
      <c r="I442" s="20">
        <v>0.68</v>
      </c>
      <c r="J442" s="7" t="s">
        <v>2127</v>
      </c>
      <c r="K442" s="7" t="s">
        <v>2128</v>
      </c>
      <c r="L442" s="3" t="s">
        <v>2129</v>
      </c>
      <c r="M442" s="7" t="s">
        <v>2130</v>
      </c>
      <c r="N442" s="21" t="s">
        <v>875</v>
      </c>
      <c r="O442" s="35">
        <v>760177.03</v>
      </c>
      <c r="P442" s="35">
        <v>134148.89000000001</v>
      </c>
      <c r="Q442" s="35">
        <v>223581.48</v>
      </c>
      <c r="R442" s="35">
        <v>0</v>
      </c>
      <c r="S442" s="35">
        <v>242747.42</v>
      </c>
      <c r="T442" s="62">
        <f t="shared" si="6"/>
        <v>1360654.82</v>
      </c>
      <c r="U442" s="4" t="s">
        <v>2131</v>
      </c>
      <c r="V442" s="40"/>
    </row>
    <row r="443" spans="1:22" s="75" customFormat="1" x14ac:dyDescent="0.25">
      <c r="A443" s="7">
        <v>24</v>
      </c>
      <c r="B443" s="7" t="s">
        <v>2123</v>
      </c>
      <c r="C443" s="7">
        <v>104556</v>
      </c>
      <c r="D443" s="3" t="s">
        <v>2178</v>
      </c>
      <c r="E443" s="3" t="s">
        <v>2179</v>
      </c>
      <c r="F443" s="7" t="s">
        <v>2126</v>
      </c>
      <c r="G443" s="1">
        <v>42986</v>
      </c>
      <c r="H443" s="1">
        <v>43312</v>
      </c>
      <c r="I443" s="20">
        <v>0.68</v>
      </c>
      <c r="J443" s="7" t="s">
        <v>2127</v>
      </c>
      <c r="K443" s="7" t="s">
        <v>2128</v>
      </c>
      <c r="L443" s="3" t="s">
        <v>2139</v>
      </c>
      <c r="M443" s="7" t="s">
        <v>2130</v>
      </c>
      <c r="N443" s="21" t="s">
        <v>875</v>
      </c>
      <c r="O443" s="35">
        <v>610736.56000000006</v>
      </c>
      <c r="P443" s="35">
        <v>107777.04</v>
      </c>
      <c r="Q443" s="35">
        <v>179628.4</v>
      </c>
      <c r="R443" s="35">
        <v>0</v>
      </c>
      <c r="S443" s="35">
        <v>170646.98</v>
      </c>
      <c r="T443" s="62">
        <f t="shared" si="6"/>
        <v>1068788.9800000002</v>
      </c>
      <c r="U443" s="4" t="s">
        <v>2131</v>
      </c>
      <c r="V443" s="40"/>
    </row>
    <row r="444" spans="1:22" s="75" customFormat="1" x14ac:dyDescent="0.25">
      <c r="A444" s="7">
        <v>25</v>
      </c>
      <c r="B444" s="7" t="s">
        <v>2123</v>
      </c>
      <c r="C444" s="7">
        <v>104565</v>
      </c>
      <c r="D444" s="3" t="s">
        <v>2180</v>
      </c>
      <c r="E444" s="3" t="s">
        <v>2181</v>
      </c>
      <c r="F444" s="7" t="s">
        <v>2126</v>
      </c>
      <c r="G444" s="1">
        <v>43027</v>
      </c>
      <c r="H444" s="1">
        <v>43312</v>
      </c>
      <c r="I444" s="20">
        <v>0.68</v>
      </c>
      <c r="J444" s="7" t="s">
        <v>2127</v>
      </c>
      <c r="K444" s="7" t="s">
        <v>2128</v>
      </c>
      <c r="L444" s="3" t="s">
        <v>2129</v>
      </c>
      <c r="M444" s="7" t="s">
        <v>2130</v>
      </c>
      <c r="N444" s="21" t="s">
        <v>875</v>
      </c>
      <c r="O444" s="35">
        <v>577513.12</v>
      </c>
      <c r="P444" s="35">
        <v>101914.08</v>
      </c>
      <c r="Q444" s="35">
        <v>169856.8</v>
      </c>
      <c r="R444" s="35">
        <v>0</v>
      </c>
      <c r="S444" s="35">
        <v>161363.96</v>
      </c>
      <c r="T444" s="62">
        <f t="shared" si="6"/>
        <v>1010647.96</v>
      </c>
      <c r="U444" s="4" t="s">
        <v>33</v>
      </c>
      <c r="V444" s="40"/>
    </row>
    <row r="445" spans="1:22" s="75" customFormat="1" x14ac:dyDescent="0.25">
      <c r="A445" s="7">
        <v>26</v>
      </c>
      <c r="B445" s="7" t="s">
        <v>2123</v>
      </c>
      <c r="C445" s="7">
        <v>104614</v>
      </c>
      <c r="D445" s="3" t="s">
        <v>2182</v>
      </c>
      <c r="E445" s="3" t="s">
        <v>2183</v>
      </c>
      <c r="F445" s="7" t="s">
        <v>2126</v>
      </c>
      <c r="G445" s="1">
        <v>42943</v>
      </c>
      <c r="H445" s="1">
        <v>43281</v>
      </c>
      <c r="I445" s="20">
        <v>0.68</v>
      </c>
      <c r="J445" s="7" t="s">
        <v>2127</v>
      </c>
      <c r="K445" s="7" t="s">
        <v>2128</v>
      </c>
      <c r="L445" s="3" t="s">
        <v>2139</v>
      </c>
      <c r="M445" s="7" t="s">
        <v>2130</v>
      </c>
      <c r="N445" s="21" t="s">
        <v>875</v>
      </c>
      <c r="O445" s="35">
        <v>338977.67</v>
      </c>
      <c r="P445" s="35">
        <v>59819.59</v>
      </c>
      <c r="Q445" s="35">
        <v>99699.31</v>
      </c>
      <c r="R445" s="35">
        <v>0</v>
      </c>
      <c r="S445" s="35">
        <v>94833.35</v>
      </c>
      <c r="T445" s="62">
        <f t="shared" si="6"/>
        <v>593329.92000000004</v>
      </c>
      <c r="U445" s="4" t="s">
        <v>2131</v>
      </c>
      <c r="V445" s="40"/>
    </row>
    <row r="446" spans="1:22" s="75" customFormat="1" x14ac:dyDescent="0.25">
      <c r="A446" s="7">
        <v>27</v>
      </c>
      <c r="B446" s="7" t="s">
        <v>2123</v>
      </c>
      <c r="C446" s="7">
        <v>105305</v>
      </c>
      <c r="D446" s="3" t="s">
        <v>2184</v>
      </c>
      <c r="E446" s="3" t="s">
        <v>2185</v>
      </c>
      <c r="F446" s="7" t="s">
        <v>2126</v>
      </c>
      <c r="G446" s="1">
        <v>43132</v>
      </c>
      <c r="H446" s="1">
        <v>43404</v>
      </c>
      <c r="I446" s="20">
        <v>0.68</v>
      </c>
      <c r="J446" s="7" t="s">
        <v>2127</v>
      </c>
      <c r="K446" s="7" t="s">
        <v>2128</v>
      </c>
      <c r="L446" s="3" t="s">
        <v>2134</v>
      </c>
      <c r="M446" s="7" t="s">
        <v>2130</v>
      </c>
      <c r="N446" s="21" t="s">
        <v>875</v>
      </c>
      <c r="O446" s="35">
        <v>705273.14</v>
      </c>
      <c r="P446" s="35">
        <v>124459.96</v>
      </c>
      <c r="Q446" s="35">
        <v>207433.29</v>
      </c>
      <c r="R446" s="35">
        <v>0</v>
      </c>
      <c r="S446" s="35">
        <v>4760</v>
      </c>
      <c r="T446" s="62">
        <f t="shared" si="6"/>
        <v>1041926.39</v>
      </c>
      <c r="U446" s="4" t="s">
        <v>2131</v>
      </c>
      <c r="V446" s="40"/>
    </row>
    <row r="447" spans="1:22" s="75" customFormat="1" x14ac:dyDescent="0.25">
      <c r="A447" s="7">
        <v>28</v>
      </c>
      <c r="B447" s="7" t="s">
        <v>2123</v>
      </c>
      <c r="C447" s="7">
        <v>105756</v>
      </c>
      <c r="D447" s="3" t="s">
        <v>2186</v>
      </c>
      <c r="E447" s="3" t="s">
        <v>2187</v>
      </c>
      <c r="F447" s="7" t="s">
        <v>2126</v>
      </c>
      <c r="G447" s="1">
        <v>43126</v>
      </c>
      <c r="H447" s="1">
        <v>43343</v>
      </c>
      <c r="I447" s="20">
        <v>0.68</v>
      </c>
      <c r="J447" s="7" t="s">
        <v>2127</v>
      </c>
      <c r="K447" s="7" t="s">
        <v>2128</v>
      </c>
      <c r="L447" s="3" t="s">
        <v>2134</v>
      </c>
      <c r="M447" s="7" t="s">
        <v>2130</v>
      </c>
      <c r="N447" s="21" t="s">
        <v>875</v>
      </c>
      <c r="O447" s="35">
        <v>756798.11</v>
      </c>
      <c r="P447" s="35">
        <v>133552.60999999999</v>
      </c>
      <c r="Q447" s="35">
        <v>222587.68</v>
      </c>
      <c r="R447" s="35">
        <v>0</v>
      </c>
      <c r="S447" s="35">
        <v>243728.72</v>
      </c>
      <c r="T447" s="62">
        <f t="shared" si="6"/>
        <v>1356667.1199999999</v>
      </c>
      <c r="U447" s="4" t="s">
        <v>2131</v>
      </c>
      <c r="V447" s="40"/>
    </row>
    <row r="448" spans="1:22" s="75" customFormat="1" x14ac:dyDescent="0.25">
      <c r="A448" s="7">
        <v>29</v>
      </c>
      <c r="B448" s="7" t="s">
        <v>2123</v>
      </c>
      <c r="C448" s="7">
        <v>106228</v>
      </c>
      <c r="D448" s="3" t="s">
        <v>2188</v>
      </c>
      <c r="E448" s="3" t="s">
        <v>2189</v>
      </c>
      <c r="F448" s="7" t="s">
        <v>2126</v>
      </c>
      <c r="G448" s="1">
        <v>43073</v>
      </c>
      <c r="H448" s="1">
        <v>43404</v>
      </c>
      <c r="I448" s="20">
        <v>0.68</v>
      </c>
      <c r="J448" s="7" t="s">
        <v>2127</v>
      </c>
      <c r="K448" s="7" t="s">
        <v>2128</v>
      </c>
      <c r="L448" s="3" t="s">
        <v>2139</v>
      </c>
      <c r="M448" s="7" t="s">
        <v>2130</v>
      </c>
      <c r="N448" s="21" t="s">
        <v>875</v>
      </c>
      <c r="O448" s="35">
        <v>726208.21</v>
      </c>
      <c r="P448" s="35">
        <v>128154.39</v>
      </c>
      <c r="Q448" s="35">
        <v>213590.65</v>
      </c>
      <c r="R448" s="35">
        <v>0</v>
      </c>
      <c r="S448" s="35">
        <v>196113.22</v>
      </c>
      <c r="T448" s="62">
        <f t="shared" si="6"/>
        <v>1264066.47</v>
      </c>
      <c r="U448" s="4" t="s">
        <v>2131</v>
      </c>
      <c r="V448" s="40"/>
    </row>
    <row r="449" spans="1:22" s="75" customFormat="1" x14ac:dyDescent="0.25">
      <c r="A449" s="7">
        <v>30</v>
      </c>
      <c r="B449" s="7" t="s">
        <v>2123</v>
      </c>
      <c r="C449" s="7">
        <v>106230</v>
      </c>
      <c r="D449" s="3" t="s">
        <v>2190</v>
      </c>
      <c r="E449" s="3" t="s">
        <v>2191</v>
      </c>
      <c r="F449" s="7" t="s">
        <v>2126</v>
      </c>
      <c r="G449" s="1">
        <v>43133</v>
      </c>
      <c r="H449" s="1">
        <v>43373</v>
      </c>
      <c r="I449" s="20">
        <v>0.68</v>
      </c>
      <c r="J449" s="7" t="s">
        <v>2127</v>
      </c>
      <c r="K449" s="7" t="s">
        <v>2128</v>
      </c>
      <c r="L449" s="3" t="s">
        <v>2139</v>
      </c>
      <c r="M449" s="7" t="s">
        <v>2130</v>
      </c>
      <c r="N449" s="21" t="s">
        <v>875</v>
      </c>
      <c r="O449" s="35">
        <v>751122.98</v>
      </c>
      <c r="P449" s="35">
        <v>132551.10999999999</v>
      </c>
      <c r="Q449" s="35">
        <v>220918.52</v>
      </c>
      <c r="R449" s="35">
        <v>0</v>
      </c>
      <c r="S449" s="35">
        <v>237534.01</v>
      </c>
      <c r="T449" s="62">
        <f t="shared" si="6"/>
        <v>1342126.6199999999</v>
      </c>
      <c r="U449" s="4" t="s">
        <v>2131</v>
      </c>
      <c r="V449" s="40"/>
    </row>
    <row r="450" spans="1:22" s="75" customFormat="1" x14ac:dyDescent="0.25">
      <c r="A450" s="7">
        <v>31</v>
      </c>
      <c r="B450" s="7" t="s">
        <v>2123</v>
      </c>
      <c r="C450" s="7">
        <v>106309</v>
      </c>
      <c r="D450" s="3" t="s">
        <v>2192</v>
      </c>
      <c r="E450" s="3" t="s">
        <v>2193</v>
      </c>
      <c r="F450" s="7" t="s">
        <v>2126</v>
      </c>
      <c r="G450" s="1">
        <v>43139</v>
      </c>
      <c r="H450" s="1">
        <v>43373</v>
      </c>
      <c r="I450" s="20">
        <v>0.67910000000000004</v>
      </c>
      <c r="J450" s="7" t="s">
        <v>2127</v>
      </c>
      <c r="K450" s="7" t="s">
        <v>2128</v>
      </c>
      <c r="L450" s="3" t="s">
        <v>2129</v>
      </c>
      <c r="M450" s="7" t="s">
        <v>2130</v>
      </c>
      <c r="N450" s="21" t="s">
        <v>875</v>
      </c>
      <c r="O450" s="35">
        <v>503045.61</v>
      </c>
      <c r="P450" s="35">
        <v>88772.75</v>
      </c>
      <c r="Q450" s="35">
        <v>148973.18</v>
      </c>
      <c r="R450" s="35">
        <v>0</v>
      </c>
      <c r="S450" s="35">
        <v>153597.67000000001</v>
      </c>
      <c r="T450" s="62">
        <f t="shared" si="6"/>
        <v>894389.21000000008</v>
      </c>
      <c r="U450" s="4" t="s">
        <v>2131</v>
      </c>
      <c r="V450" s="40"/>
    </row>
    <row r="451" spans="1:22" s="75" customFormat="1" x14ac:dyDescent="0.25">
      <c r="A451" s="7">
        <v>32</v>
      </c>
      <c r="B451" s="7" t="s">
        <v>2123</v>
      </c>
      <c r="C451" s="7">
        <v>106347</v>
      </c>
      <c r="D451" s="3" t="s">
        <v>2194</v>
      </c>
      <c r="E451" s="3" t="s">
        <v>2195</v>
      </c>
      <c r="F451" s="7" t="s">
        <v>2126</v>
      </c>
      <c r="G451" s="1">
        <v>42955</v>
      </c>
      <c r="H451" s="1">
        <v>43281</v>
      </c>
      <c r="I451" s="20">
        <v>0.68</v>
      </c>
      <c r="J451" s="7" t="s">
        <v>2127</v>
      </c>
      <c r="K451" s="7" t="s">
        <v>2128</v>
      </c>
      <c r="L451" s="3" t="s">
        <v>2139</v>
      </c>
      <c r="M451" s="7" t="s">
        <v>2130</v>
      </c>
      <c r="N451" s="21" t="s">
        <v>875</v>
      </c>
      <c r="O451" s="35">
        <v>535895.28</v>
      </c>
      <c r="P451" s="35">
        <v>94569.76</v>
      </c>
      <c r="Q451" s="35">
        <v>157616.26</v>
      </c>
      <c r="R451" s="35">
        <v>0</v>
      </c>
      <c r="S451" s="35">
        <v>149735.44</v>
      </c>
      <c r="T451" s="62">
        <f t="shared" si="6"/>
        <v>937816.74</v>
      </c>
      <c r="U451" s="4" t="s">
        <v>2196</v>
      </c>
      <c r="V451" s="40"/>
    </row>
    <row r="452" spans="1:22" s="75" customFormat="1" x14ac:dyDescent="0.25">
      <c r="A452" s="7">
        <v>33</v>
      </c>
      <c r="B452" s="7" t="s">
        <v>2123</v>
      </c>
      <c r="C452" s="7">
        <v>106505</v>
      </c>
      <c r="D452" s="3" t="s">
        <v>2197</v>
      </c>
      <c r="E452" s="3" t="s">
        <v>2198</v>
      </c>
      <c r="F452" s="7" t="s">
        <v>2126</v>
      </c>
      <c r="G452" s="1">
        <v>42996</v>
      </c>
      <c r="H452" s="1">
        <v>43251</v>
      </c>
      <c r="I452" s="20">
        <v>0.68</v>
      </c>
      <c r="J452" s="7" t="s">
        <v>2127</v>
      </c>
      <c r="K452" s="7" t="s">
        <v>2128</v>
      </c>
      <c r="L452" s="3" t="s">
        <v>2199</v>
      </c>
      <c r="M452" s="7" t="s">
        <v>2130</v>
      </c>
      <c r="N452" s="21" t="s">
        <v>875</v>
      </c>
      <c r="O452" s="35">
        <v>519075.64</v>
      </c>
      <c r="P452" s="35">
        <v>91601.58</v>
      </c>
      <c r="Q452" s="35">
        <v>152669.29999999999</v>
      </c>
      <c r="R452" s="35">
        <v>0</v>
      </c>
      <c r="S452" s="35">
        <v>149790.85</v>
      </c>
      <c r="T452" s="62">
        <f t="shared" si="6"/>
        <v>913137.37</v>
      </c>
      <c r="U452" s="4" t="s">
        <v>2131</v>
      </c>
      <c r="V452" s="40"/>
    </row>
    <row r="453" spans="1:22" s="75" customFormat="1" x14ac:dyDescent="0.25">
      <c r="A453" s="7">
        <v>34</v>
      </c>
      <c r="B453" s="7" t="s">
        <v>2123</v>
      </c>
      <c r="C453" s="7">
        <v>106552</v>
      </c>
      <c r="D453" s="3" t="s">
        <v>2200</v>
      </c>
      <c r="E453" s="3" t="s">
        <v>2201</v>
      </c>
      <c r="F453" s="7" t="s">
        <v>2126</v>
      </c>
      <c r="G453" s="1">
        <v>43012</v>
      </c>
      <c r="H453" s="1">
        <v>43311</v>
      </c>
      <c r="I453" s="20">
        <v>0.68</v>
      </c>
      <c r="J453" s="7" t="s">
        <v>2127</v>
      </c>
      <c r="K453" s="7" t="s">
        <v>2128</v>
      </c>
      <c r="L453" s="3" t="s">
        <v>2202</v>
      </c>
      <c r="M453" s="7" t="s">
        <v>2130</v>
      </c>
      <c r="N453" s="21" t="s">
        <v>875</v>
      </c>
      <c r="O453" s="35">
        <v>735047.56</v>
      </c>
      <c r="P453" s="35">
        <v>129714.27</v>
      </c>
      <c r="Q453" s="35">
        <v>216190.46</v>
      </c>
      <c r="R453" s="35">
        <v>0</v>
      </c>
      <c r="S453" s="35">
        <v>247893.91</v>
      </c>
      <c r="T453" s="62">
        <f t="shared" si="6"/>
        <v>1328846.2</v>
      </c>
      <c r="U453" s="4" t="s">
        <v>2131</v>
      </c>
      <c r="V453" s="40"/>
    </row>
    <row r="454" spans="1:22" s="75" customFormat="1" x14ac:dyDescent="0.25">
      <c r="A454" s="7">
        <v>35</v>
      </c>
      <c r="B454" s="7" t="s">
        <v>2123</v>
      </c>
      <c r="C454" s="7">
        <v>106609</v>
      </c>
      <c r="D454" s="3" t="s">
        <v>2203</v>
      </c>
      <c r="E454" s="3" t="s">
        <v>2204</v>
      </c>
      <c r="F454" s="7" t="s">
        <v>2126</v>
      </c>
      <c r="G454" s="1">
        <v>43012</v>
      </c>
      <c r="H454" s="1">
        <v>43342</v>
      </c>
      <c r="I454" s="20">
        <v>0.70040000000000002</v>
      </c>
      <c r="J454" s="7" t="s">
        <v>2127</v>
      </c>
      <c r="K454" s="7" t="s">
        <v>2128</v>
      </c>
      <c r="L454" s="3" t="s">
        <v>2139</v>
      </c>
      <c r="M454" s="7" t="s">
        <v>2130</v>
      </c>
      <c r="N454" s="21" t="s">
        <v>875</v>
      </c>
      <c r="O454" s="35">
        <v>759997.38</v>
      </c>
      <c r="P454" s="35">
        <v>134117.19</v>
      </c>
      <c r="Q454" s="35">
        <v>190975.93</v>
      </c>
      <c r="R454" s="35">
        <v>0</v>
      </c>
      <c r="S454" s="35">
        <v>230366.59</v>
      </c>
      <c r="T454" s="62">
        <f t="shared" si="6"/>
        <v>1315457.0900000001</v>
      </c>
      <c r="U454" s="4" t="s">
        <v>2131</v>
      </c>
      <c r="V454" s="40"/>
    </row>
    <row r="455" spans="1:22" s="75" customFormat="1" x14ac:dyDescent="0.25">
      <c r="A455" s="7">
        <v>36</v>
      </c>
      <c r="B455" s="7" t="s">
        <v>2123</v>
      </c>
      <c r="C455" s="7">
        <v>106617</v>
      </c>
      <c r="D455" s="3" t="s">
        <v>2205</v>
      </c>
      <c r="E455" s="3" t="s">
        <v>2206</v>
      </c>
      <c r="F455" s="7" t="s">
        <v>2126</v>
      </c>
      <c r="G455" s="1">
        <v>42975</v>
      </c>
      <c r="H455" s="1">
        <v>43342</v>
      </c>
      <c r="I455" s="20">
        <v>0.68</v>
      </c>
      <c r="J455" s="7" t="s">
        <v>2127</v>
      </c>
      <c r="K455" s="7" t="s">
        <v>2128</v>
      </c>
      <c r="L455" s="3" t="s">
        <v>2139</v>
      </c>
      <c r="M455" s="7" t="s">
        <v>2130</v>
      </c>
      <c r="N455" s="21" t="s">
        <v>875</v>
      </c>
      <c r="O455" s="35">
        <v>586594.64</v>
      </c>
      <c r="P455" s="35">
        <v>103516.7</v>
      </c>
      <c r="Q455" s="35">
        <v>172527.83</v>
      </c>
      <c r="R455" s="35">
        <v>0</v>
      </c>
      <c r="S455" s="35">
        <v>199435.36</v>
      </c>
      <c r="T455" s="62">
        <f t="shared" si="6"/>
        <v>1062074.5299999998</v>
      </c>
      <c r="U455" s="4" t="s">
        <v>33</v>
      </c>
      <c r="V455" s="40"/>
    </row>
    <row r="456" spans="1:22" s="75" customFormat="1" x14ac:dyDescent="0.25">
      <c r="A456" s="7">
        <v>37</v>
      </c>
      <c r="B456" s="7" t="s">
        <v>2123</v>
      </c>
      <c r="C456" s="7">
        <v>107156</v>
      </c>
      <c r="D456" s="3" t="s">
        <v>2207</v>
      </c>
      <c r="E456" s="3" t="s">
        <v>2208</v>
      </c>
      <c r="F456" s="7" t="s">
        <v>2126</v>
      </c>
      <c r="G456" s="1">
        <v>42985</v>
      </c>
      <c r="H456" s="1">
        <v>43343</v>
      </c>
      <c r="I456" s="20">
        <v>0.53759999999999997</v>
      </c>
      <c r="J456" s="7" t="s">
        <v>2127</v>
      </c>
      <c r="K456" s="7" t="s">
        <v>2128</v>
      </c>
      <c r="L456" s="3" t="s">
        <v>2139</v>
      </c>
      <c r="M456" s="7" t="s">
        <v>2130</v>
      </c>
      <c r="N456" s="21" t="s">
        <v>875</v>
      </c>
      <c r="O456" s="35">
        <v>757589.56</v>
      </c>
      <c r="P456" s="35">
        <v>133692.26999999999</v>
      </c>
      <c r="Q456" s="35">
        <v>517859.4</v>
      </c>
      <c r="R456" s="35">
        <v>0</v>
      </c>
      <c r="S456" s="35">
        <v>273464.09999999998</v>
      </c>
      <c r="T456" s="62">
        <f t="shared" si="6"/>
        <v>1682605.33</v>
      </c>
      <c r="U456" s="4" t="s">
        <v>2196</v>
      </c>
      <c r="V456" s="40"/>
    </row>
    <row r="457" spans="1:22" s="75" customFormat="1" x14ac:dyDescent="0.25">
      <c r="A457" s="7">
        <v>38</v>
      </c>
      <c r="B457" s="7" t="s">
        <v>2123</v>
      </c>
      <c r="C457" s="7">
        <v>107224</v>
      </c>
      <c r="D457" s="3" t="s">
        <v>2209</v>
      </c>
      <c r="E457" s="3" t="s">
        <v>2210</v>
      </c>
      <c r="F457" s="7" t="s">
        <v>2126</v>
      </c>
      <c r="G457" s="1">
        <v>43165</v>
      </c>
      <c r="H457" s="1">
        <v>43434</v>
      </c>
      <c r="I457" s="20">
        <v>0.68</v>
      </c>
      <c r="J457" s="7" t="s">
        <v>2127</v>
      </c>
      <c r="K457" s="7" t="s">
        <v>2128</v>
      </c>
      <c r="L457" s="3" t="s">
        <v>2202</v>
      </c>
      <c r="M457" s="7" t="s">
        <v>2130</v>
      </c>
      <c r="N457" s="21" t="s">
        <v>875</v>
      </c>
      <c r="O457" s="35">
        <v>446715.73</v>
      </c>
      <c r="P457" s="35">
        <v>78832.19</v>
      </c>
      <c r="Q457" s="35">
        <v>131386.98000000001</v>
      </c>
      <c r="R457" s="35">
        <v>0</v>
      </c>
      <c r="S457" s="35">
        <v>124817.63</v>
      </c>
      <c r="T457" s="62">
        <f t="shared" ref="T457:T520" si="7">O457+P457+Q457+S457</f>
        <v>781752.52999999991</v>
      </c>
      <c r="U457" s="4" t="s">
        <v>2131</v>
      </c>
      <c r="V457" s="40"/>
    </row>
    <row r="458" spans="1:22" s="75" customFormat="1" x14ac:dyDescent="0.25">
      <c r="A458" s="7">
        <v>39</v>
      </c>
      <c r="B458" s="7" t="s">
        <v>2123</v>
      </c>
      <c r="C458" s="7">
        <v>107433</v>
      </c>
      <c r="D458" s="3" t="s">
        <v>2211</v>
      </c>
      <c r="E458" s="3" t="s">
        <v>2212</v>
      </c>
      <c r="F458" s="7" t="s">
        <v>2126</v>
      </c>
      <c r="G458" s="1">
        <v>43166</v>
      </c>
      <c r="H458" s="1">
        <v>43496</v>
      </c>
      <c r="I458" s="20" t="s">
        <v>2213</v>
      </c>
      <c r="J458" s="7" t="s">
        <v>2127</v>
      </c>
      <c r="K458" s="7" t="s">
        <v>2128</v>
      </c>
      <c r="L458" s="3" t="s">
        <v>2139</v>
      </c>
      <c r="M458" s="7" t="s">
        <v>2130</v>
      </c>
      <c r="N458" s="21" t="s">
        <v>875</v>
      </c>
      <c r="O458" s="35">
        <v>678741.86</v>
      </c>
      <c r="P458" s="35">
        <v>119777.97</v>
      </c>
      <c r="Q458" s="35">
        <v>140915.26</v>
      </c>
      <c r="R458" s="35">
        <v>0</v>
      </c>
      <c r="S458" s="35">
        <v>200507.23</v>
      </c>
      <c r="T458" s="62">
        <f t="shared" si="7"/>
        <v>1139942.32</v>
      </c>
      <c r="U458" s="4" t="s">
        <v>2131</v>
      </c>
      <c r="V458" s="40"/>
    </row>
    <row r="459" spans="1:22" s="75" customFormat="1" x14ac:dyDescent="0.25">
      <c r="A459" s="7">
        <v>40</v>
      </c>
      <c r="B459" s="7" t="s">
        <v>2123</v>
      </c>
      <c r="C459" s="7">
        <v>107805</v>
      </c>
      <c r="D459" s="3" t="s">
        <v>2214</v>
      </c>
      <c r="E459" s="3" t="s">
        <v>2215</v>
      </c>
      <c r="F459" s="7" t="s">
        <v>2126</v>
      </c>
      <c r="G459" s="1">
        <v>43066</v>
      </c>
      <c r="H459" s="1">
        <v>43434</v>
      </c>
      <c r="I459" s="20">
        <v>0.65010000000000001</v>
      </c>
      <c r="J459" s="7" t="s">
        <v>2127</v>
      </c>
      <c r="K459" s="7" t="s">
        <v>2128</v>
      </c>
      <c r="L459" s="3" t="s">
        <v>2139</v>
      </c>
      <c r="M459" s="7" t="s">
        <v>2130</v>
      </c>
      <c r="N459" s="21" t="s">
        <v>875</v>
      </c>
      <c r="O459" s="35">
        <v>760272.76</v>
      </c>
      <c r="P459" s="35">
        <v>134165.78</v>
      </c>
      <c r="Q459" s="35">
        <v>275067.90999999997</v>
      </c>
      <c r="R459" s="35">
        <v>0</v>
      </c>
      <c r="S459" s="35">
        <v>224746.52</v>
      </c>
      <c r="T459" s="62">
        <f t="shared" si="7"/>
        <v>1394252.97</v>
      </c>
      <c r="U459" s="4" t="s">
        <v>33</v>
      </c>
      <c r="V459" s="40"/>
    </row>
    <row r="460" spans="1:22" s="75" customFormat="1" x14ac:dyDescent="0.25">
      <c r="A460" s="7">
        <v>41</v>
      </c>
      <c r="B460" s="7" t="s">
        <v>2123</v>
      </c>
      <c r="C460" s="7">
        <v>107827</v>
      </c>
      <c r="D460" s="3" t="s">
        <v>2216</v>
      </c>
      <c r="E460" s="3" t="s">
        <v>2217</v>
      </c>
      <c r="F460" s="7" t="s">
        <v>2126</v>
      </c>
      <c r="G460" s="1">
        <v>43084</v>
      </c>
      <c r="H460" s="1">
        <v>43434</v>
      </c>
      <c r="I460" s="20">
        <v>0.68</v>
      </c>
      <c r="J460" s="7" t="s">
        <v>2127</v>
      </c>
      <c r="K460" s="7" t="s">
        <v>2128</v>
      </c>
      <c r="L460" s="3" t="s">
        <v>2218</v>
      </c>
      <c r="M460" s="7" t="s">
        <v>2130</v>
      </c>
      <c r="N460" s="21" t="s">
        <v>875</v>
      </c>
      <c r="O460" s="35">
        <v>574779.99</v>
      </c>
      <c r="P460" s="35">
        <v>101431.76</v>
      </c>
      <c r="Q460" s="35">
        <v>169052.94</v>
      </c>
      <c r="R460" s="35">
        <v>0</v>
      </c>
      <c r="S460" s="35">
        <v>173230.16</v>
      </c>
      <c r="T460" s="62">
        <f t="shared" si="7"/>
        <v>1018494.85</v>
      </c>
      <c r="U460" s="4" t="s">
        <v>2131</v>
      </c>
      <c r="V460" s="40"/>
    </row>
    <row r="461" spans="1:22" s="75" customFormat="1" x14ac:dyDescent="0.25">
      <c r="A461" s="7">
        <v>42</v>
      </c>
      <c r="B461" s="7" t="s">
        <v>2123</v>
      </c>
      <c r="C461" s="7">
        <v>107886</v>
      </c>
      <c r="D461" s="3" t="s">
        <v>2219</v>
      </c>
      <c r="E461" s="3" t="s">
        <v>2220</v>
      </c>
      <c r="F461" s="7" t="s">
        <v>2126</v>
      </c>
      <c r="G461" s="1">
        <v>43136</v>
      </c>
      <c r="H461" s="1">
        <v>43281</v>
      </c>
      <c r="I461" s="20">
        <v>0.68</v>
      </c>
      <c r="J461" s="7" t="s">
        <v>2127</v>
      </c>
      <c r="K461" s="7" t="s">
        <v>2128</v>
      </c>
      <c r="L461" s="3" t="s">
        <v>2139</v>
      </c>
      <c r="M461" s="7" t="s">
        <v>2130</v>
      </c>
      <c r="N461" s="21" t="s">
        <v>875</v>
      </c>
      <c r="O461" s="35">
        <v>327245.34000000003</v>
      </c>
      <c r="P461" s="35">
        <v>57749.18</v>
      </c>
      <c r="Q461" s="35">
        <v>96248.63</v>
      </c>
      <c r="R461" s="35">
        <v>0</v>
      </c>
      <c r="S461" s="35">
        <v>91436.2</v>
      </c>
      <c r="T461" s="62">
        <f t="shared" si="7"/>
        <v>572679.35</v>
      </c>
      <c r="U461" s="4" t="s">
        <v>2131</v>
      </c>
      <c r="V461" s="40"/>
    </row>
    <row r="462" spans="1:22" s="75" customFormat="1" x14ac:dyDescent="0.25">
      <c r="A462" s="7">
        <v>43</v>
      </c>
      <c r="B462" s="7" t="s">
        <v>2123</v>
      </c>
      <c r="C462" s="7">
        <v>108003</v>
      </c>
      <c r="D462" s="3" t="s">
        <v>2221</v>
      </c>
      <c r="E462" s="3" t="s">
        <v>2222</v>
      </c>
      <c r="F462" s="7" t="s">
        <v>2126</v>
      </c>
      <c r="G462" s="1">
        <v>43137</v>
      </c>
      <c r="H462" s="1">
        <v>43434</v>
      </c>
      <c r="I462" s="20">
        <v>0.65910000000000002</v>
      </c>
      <c r="J462" s="7" t="s">
        <v>2127</v>
      </c>
      <c r="K462" s="7" t="s">
        <v>2128</v>
      </c>
      <c r="L462" s="3" t="s">
        <v>2202</v>
      </c>
      <c r="M462" s="7" t="s">
        <v>2130</v>
      </c>
      <c r="N462" s="21" t="s">
        <v>875</v>
      </c>
      <c r="O462" s="35">
        <v>756500</v>
      </c>
      <c r="P462" s="35">
        <v>133500</v>
      </c>
      <c r="Q462" s="35">
        <v>257849.94</v>
      </c>
      <c r="R462" s="35">
        <v>0</v>
      </c>
      <c r="S462" s="35">
        <v>218091.49</v>
      </c>
      <c r="T462" s="62">
        <f t="shared" si="7"/>
        <v>1365941.43</v>
      </c>
      <c r="U462" s="4" t="s">
        <v>2131</v>
      </c>
      <c r="V462" s="40"/>
    </row>
    <row r="463" spans="1:22" s="75" customFormat="1" x14ac:dyDescent="0.25">
      <c r="A463" s="7">
        <v>44</v>
      </c>
      <c r="B463" s="7" t="s">
        <v>2123</v>
      </c>
      <c r="C463" s="7">
        <v>108169</v>
      </c>
      <c r="D463" s="3" t="s">
        <v>2223</v>
      </c>
      <c r="E463" s="3" t="s">
        <v>2224</v>
      </c>
      <c r="F463" s="7" t="s">
        <v>2126</v>
      </c>
      <c r="G463" s="1">
        <v>43174</v>
      </c>
      <c r="H463" s="1">
        <v>43343</v>
      </c>
      <c r="I463" s="20" t="s">
        <v>2225</v>
      </c>
      <c r="J463" s="7" t="s">
        <v>2127</v>
      </c>
      <c r="K463" s="7" t="s">
        <v>2128</v>
      </c>
      <c r="L463" s="3" t="s">
        <v>2134</v>
      </c>
      <c r="M463" s="7" t="s">
        <v>2130</v>
      </c>
      <c r="N463" s="21" t="s">
        <v>875</v>
      </c>
      <c r="O463" s="35">
        <v>656969.22</v>
      </c>
      <c r="P463" s="35">
        <v>115935.74</v>
      </c>
      <c r="Q463" s="35">
        <v>158305.82999999999</v>
      </c>
      <c r="R463" s="35">
        <v>0</v>
      </c>
      <c r="S463" s="35">
        <v>187055.96</v>
      </c>
      <c r="T463" s="62">
        <f t="shared" si="7"/>
        <v>1118266.75</v>
      </c>
      <c r="U463" s="4" t="s">
        <v>2131</v>
      </c>
      <c r="V463" s="40"/>
    </row>
    <row r="464" spans="1:22" s="75" customFormat="1" x14ac:dyDescent="0.25">
      <c r="A464" s="7">
        <v>45</v>
      </c>
      <c r="B464" s="7" t="s">
        <v>2123</v>
      </c>
      <c r="C464" s="7">
        <v>108328</v>
      </c>
      <c r="D464" s="3" t="s">
        <v>2226</v>
      </c>
      <c r="E464" s="3" t="s">
        <v>2227</v>
      </c>
      <c r="F464" s="7" t="s">
        <v>2126</v>
      </c>
      <c r="G464" s="1">
        <v>43179</v>
      </c>
      <c r="H464" s="1">
        <v>43413</v>
      </c>
      <c r="I464" s="20" t="s">
        <v>2228</v>
      </c>
      <c r="J464" s="7" t="s">
        <v>2127</v>
      </c>
      <c r="K464" s="7" t="s">
        <v>2128</v>
      </c>
      <c r="L464" s="3" t="s">
        <v>2139</v>
      </c>
      <c r="M464" s="7" t="s">
        <v>2130</v>
      </c>
      <c r="N464" s="21" t="s">
        <v>875</v>
      </c>
      <c r="O464" s="35">
        <v>667221.94999999995</v>
      </c>
      <c r="P464" s="35">
        <v>117745.05</v>
      </c>
      <c r="Q464" s="35">
        <v>140393</v>
      </c>
      <c r="R464" s="35">
        <v>0</v>
      </c>
      <c r="S464" s="35">
        <v>176889.4</v>
      </c>
      <c r="T464" s="62">
        <f t="shared" si="7"/>
        <v>1102249.3999999999</v>
      </c>
      <c r="U464" s="4" t="s">
        <v>2131</v>
      </c>
      <c r="V464" s="40"/>
    </row>
    <row r="465" spans="1:22" s="75" customFormat="1" x14ac:dyDescent="0.25">
      <c r="A465" s="7">
        <v>46</v>
      </c>
      <c r="B465" s="7" t="s">
        <v>2123</v>
      </c>
      <c r="C465" s="7">
        <v>108496</v>
      </c>
      <c r="D465" s="3" t="s">
        <v>2229</v>
      </c>
      <c r="E465" s="3" t="s">
        <v>2230</v>
      </c>
      <c r="F465" s="7" t="s">
        <v>2126</v>
      </c>
      <c r="G465" s="1">
        <v>43081</v>
      </c>
      <c r="H465" s="1">
        <v>43779</v>
      </c>
      <c r="I465" s="20">
        <v>0.68</v>
      </c>
      <c r="J465" s="7" t="s">
        <v>2127</v>
      </c>
      <c r="K465" s="7" t="s">
        <v>2128</v>
      </c>
      <c r="L465" s="3" t="s">
        <v>2202</v>
      </c>
      <c r="M465" s="7" t="s">
        <v>2130</v>
      </c>
      <c r="N465" s="21" t="s">
        <v>875</v>
      </c>
      <c r="O465" s="35">
        <v>745214.04</v>
      </c>
      <c r="P465" s="35">
        <v>131508.35999999999</v>
      </c>
      <c r="Q465" s="35">
        <v>219180.6</v>
      </c>
      <c r="R465" s="35">
        <v>0</v>
      </c>
      <c r="S465" s="35">
        <v>208578.57</v>
      </c>
      <c r="T465" s="62">
        <f t="shared" si="7"/>
        <v>1304481.57</v>
      </c>
      <c r="U465" s="4" t="s">
        <v>2131</v>
      </c>
      <c r="V465" s="40"/>
    </row>
    <row r="466" spans="1:22" s="75" customFormat="1" x14ac:dyDescent="0.25">
      <c r="A466" s="7">
        <v>47</v>
      </c>
      <c r="B466" s="7" t="s">
        <v>2123</v>
      </c>
      <c r="C466" s="7">
        <v>108499</v>
      </c>
      <c r="D466" s="3" t="s">
        <v>2231</v>
      </c>
      <c r="E466" s="3" t="s">
        <v>2232</v>
      </c>
      <c r="F466" s="7" t="s">
        <v>2126</v>
      </c>
      <c r="G466" s="1">
        <v>43139</v>
      </c>
      <c r="H466" s="1">
        <v>43830</v>
      </c>
      <c r="I466" s="20">
        <v>0.67179999999999995</v>
      </c>
      <c r="J466" s="7" t="s">
        <v>2127</v>
      </c>
      <c r="K466" s="7" t="s">
        <v>2128</v>
      </c>
      <c r="L466" s="3" t="s">
        <v>2139</v>
      </c>
      <c r="M466" s="7" t="s">
        <v>2130</v>
      </c>
      <c r="N466" s="21" t="s">
        <v>875</v>
      </c>
      <c r="O466" s="35">
        <v>758200</v>
      </c>
      <c r="P466" s="35">
        <v>133800</v>
      </c>
      <c r="Q466" s="35">
        <v>236576.14</v>
      </c>
      <c r="R466" s="35">
        <v>0</v>
      </c>
      <c r="S466" s="35">
        <v>365590.32</v>
      </c>
      <c r="T466" s="62">
        <f t="shared" si="7"/>
        <v>1494166.4600000002</v>
      </c>
      <c r="U466" s="4" t="s">
        <v>2131</v>
      </c>
      <c r="V466" s="40"/>
    </row>
    <row r="467" spans="1:22" s="75" customFormat="1" x14ac:dyDescent="0.25">
      <c r="A467" s="7">
        <v>48</v>
      </c>
      <c r="B467" s="7" t="s">
        <v>2123</v>
      </c>
      <c r="C467" s="7">
        <v>108537</v>
      </c>
      <c r="D467" s="3" t="s">
        <v>2233</v>
      </c>
      <c r="E467" s="3" t="s">
        <v>2234</v>
      </c>
      <c r="F467" s="7" t="s">
        <v>2126</v>
      </c>
      <c r="G467" s="1">
        <v>43031</v>
      </c>
      <c r="H467" s="1">
        <v>43343</v>
      </c>
      <c r="I467" s="20">
        <v>0.68</v>
      </c>
      <c r="J467" s="7" t="s">
        <v>2127</v>
      </c>
      <c r="K467" s="7" t="s">
        <v>2128</v>
      </c>
      <c r="L467" s="3" t="s">
        <v>2139</v>
      </c>
      <c r="M467" s="7" t="s">
        <v>2130</v>
      </c>
      <c r="N467" s="21" t="s">
        <v>875</v>
      </c>
      <c r="O467" s="35">
        <v>757296.45</v>
      </c>
      <c r="P467" s="35">
        <v>133640.54999999999</v>
      </c>
      <c r="Q467" s="35">
        <v>222734.25</v>
      </c>
      <c r="R467" s="35">
        <v>0</v>
      </c>
      <c r="S467" s="35">
        <v>212787.54</v>
      </c>
      <c r="T467" s="62">
        <f t="shared" si="7"/>
        <v>1326458.79</v>
      </c>
      <c r="U467" s="4" t="s">
        <v>2131</v>
      </c>
      <c r="V467" s="40"/>
    </row>
    <row r="468" spans="1:22" s="75" customFormat="1" x14ac:dyDescent="0.25">
      <c r="A468" s="7">
        <v>49</v>
      </c>
      <c r="B468" s="7" t="s">
        <v>2123</v>
      </c>
      <c r="C468" s="7">
        <v>108577</v>
      </c>
      <c r="D468" s="3" t="s">
        <v>2235</v>
      </c>
      <c r="E468" s="3" t="s">
        <v>2236</v>
      </c>
      <c r="F468" s="7" t="s">
        <v>2126</v>
      </c>
      <c r="G468" s="1">
        <v>43209</v>
      </c>
      <c r="H468" s="1">
        <v>43513</v>
      </c>
      <c r="I468" s="20">
        <v>0.68</v>
      </c>
      <c r="J468" s="7" t="s">
        <v>2127</v>
      </c>
      <c r="K468" s="7" t="s">
        <v>2128</v>
      </c>
      <c r="L468" s="3" t="s">
        <v>2218</v>
      </c>
      <c r="M468" s="7" t="s">
        <v>2130</v>
      </c>
      <c r="N468" s="21" t="s">
        <v>875</v>
      </c>
      <c r="O468" s="35">
        <v>432330.65</v>
      </c>
      <c r="P468" s="35">
        <v>76293.64</v>
      </c>
      <c r="Q468" s="35">
        <v>127156.07</v>
      </c>
      <c r="R468" s="35">
        <v>0</v>
      </c>
      <c r="S468" s="35">
        <v>16498.05</v>
      </c>
      <c r="T468" s="62">
        <f t="shared" si="7"/>
        <v>652278.41000000015</v>
      </c>
      <c r="U468" s="4" t="s">
        <v>2131</v>
      </c>
      <c r="V468" s="40"/>
    </row>
    <row r="469" spans="1:22" s="75" customFormat="1" x14ac:dyDescent="0.25">
      <c r="A469" s="7">
        <v>50</v>
      </c>
      <c r="B469" s="7" t="s">
        <v>2123</v>
      </c>
      <c r="C469" s="7">
        <v>109030</v>
      </c>
      <c r="D469" s="3" t="s">
        <v>2237</v>
      </c>
      <c r="E469" s="3" t="s">
        <v>2238</v>
      </c>
      <c r="F469" s="7" t="s">
        <v>2126</v>
      </c>
      <c r="G469" s="1">
        <v>43138</v>
      </c>
      <c r="H469" s="1">
        <v>43452</v>
      </c>
      <c r="I469" s="20">
        <v>0.68</v>
      </c>
      <c r="J469" s="7" t="s">
        <v>2127</v>
      </c>
      <c r="K469" s="7" t="s">
        <v>2128</v>
      </c>
      <c r="L469" s="3" t="s">
        <v>2218</v>
      </c>
      <c r="M469" s="7" t="s">
        <v>2130</v>
      </c>
      <c r="N469" s="21" t="s">
        <v>875</v>
      </c>
      <c r="O469" s="35">
        <v>299205.25</v>
      </c>
      <c r="P469" s="35">
        <v>52800.93</v>
      </c>
      <c r="Q469" s="35">
        <v>88001.54</v>
      </c>
      <c r="R469" s="35">
        <v>0</v>
      </c>
      <c r="S469" s="35">
        <v>4500</v>
      </c>
      <c r="T469" s="62">
        <f t="shared" si="7"/>
        <v>444507.72</v>
      </c>
      <c r="U469" s="4" t="s">
        <v>2131</v>
      </c>
      <c r="V469" s="40"/>
    </row>
    <row r="470" spans="1:22" s="75" customFormat="1" x14ac:dyDescent="0.25">
      <c r="A470" s="7">
        <v>51</v>
      </c>
      <c r="B470" s="7" t="s">
        <v>2123</v>
      </c>
      <c r="C470" s="7">
        <v>109164</v>
      </c>
      <c r="D470" s="3" t="s">
        <v>2239</v>
      </c>
      <c r="E470" s="3" t="s">
        <v>2240</v>
      </c>
      <c r="F470" s="7" t="s">
        <v>2126</v>
      </c>
      <c r="G470" s="1">
        <v>43195</v>
      </c>
      <c r="H470" s="1">
        <v>43373</v>
      </c>
      <c r="I470" s="20">
        <v>0.68</v>
      </c>
      <c r="J470" s="7" t="s">
        <v>2127</v>
      </c>
      <c r="K470" s="7" t="s">
        <v>2128</v>
      </c>
      <c r="L470" s="3" t="s">
        <v>2199</v>
      </c>
      <c r="M470" s="7" t="s">
        <v>2130</v>
      </c>
      <c r="N470" s="21" t="s">
        <v>875</v>
      </c>
      <c r="O470" s="35">
        <v>753037.4</v>
      </c>
      <c r="P470" s="35">
        <v>132888.95000000001</v>
      </c>
      <c r="Q470" s="35">
        <v>221481.59</v>
      </c>
      <c r="R470" s="35">
        <v>0</v>
      </c>
      <c r="S470" s="35">
        <v>47898.33</v>
      </c>
      <c r="T470" s="62">
        <f t="shared" si="7"/>
        <v>1155306.2700000003</v>
      </c>
      <c r="U470" s="4" t="s">
        <v>2131</v>
      </c>
      <c r="V470" s="40"/>
    </row>
    <row r="471" spans="1:22" s="75" customFormat="1" x14ac:dyDescent="0.25">
      <c r="A471" s="7">
        <v>52</v>
      </c>
      <c r="B471" s="7" t="s">
        <v>2123</v>
      </c>
      <c r="C471" s="7">
        <v>109240</v>
      </c>
      <c r="D471" s="3" t="s">
        <v>2241</v>
      </c>
      <c r="E471" s="3" t="s">
        <v>2242</v>
      </c>
      <c r="F471" s="7" t="s">
        <v>2126</v>
      </c>
      <c r="G471" s="1">
        <v>43166</v>
      </c>
      <c r="H471" s="1">
        <v>43524</v>
      </c>
      <c r="I471" s="20" t="s">
        <v>2243</v>
      </c>
      <c r="J471" s="7" t="s">
        <v>2127</v>
      </c>
      <c r="K471" s="7" t="s">
        <v>2128</v>
      </c>
      <c r="L471" s="3" t="s">
        <v>2139</v>
      </c>
      <c r="M471" s="7" t="s">
        <v>2130</v>
      </c>
      <c r="N471" s="21" t="s">
        <v>875</v>
      </c>
      <c r="O471" s="35">
        <v>694508.31</v>
      </c>
      <c r="P471" s="35">
        <v>122560.29</v>
      </c>
      <c r="Q471" s="35">
        <v>90785.4</v>
      </c>
      <c r="R471" s="35">
        <v>0</v>
      </c>
      <c r="S471" s="35">
        <v>172492.26</v>
      </c>
      <c r="T471" s="62">
        <f t="shared" si="7"/>
        <v>1080346.2600000002</v>
      </c>
      <c r="U471" s="4" t="s">
        <v>2131</v>
      </c>
      <c r="V471" s="40"/>
    </row>
    <row r="472" spans="1:22" s="75" customFormat="1" x14ac:dyDescent="0.25">
      <c r="A472" s="7">
        <v>53</v>
      </c>
      <c r="B472" s="7" t="s">
        <v>2123</v>
      </c>
      <c r="C472" s="7">
        <v>109248</v>
      </c>
      <c r="D472" s="3" t="s">
        <v>2244</v>
      </c>
      <c r="E472" s="3" t="s">
        <v>2245</v>
      </c>
      <c r="F472" s="7" t="s">
        <v>2126</v>
      </c>
      <c r="G472" s="1">
        <v>43137</v>
      </c>
      <c r="H472" s="1">
        <v>43496</v>
      </c>
      <c r="I472" s="20">
        <v>0.67889999999999995</v>
      </c>
      <c r="J472" s="7" t="s">
        <v>2127</v>
      </c>
      <c r="K472" s="7" t="s">
        <v>2128</v>
      </c>
      <c r="L472" s="3" t="s">
        <v>2139</v>
      </c>
      <c r="M472" s="7" t="s">
        <v>2130</v>
      </c>
      <c r="N472" s="21" t="s">
        <v>875</v>
      </c>
      <c r="O472" s="35">
        <v>404600</v>
      </c>
      <c r="P472" s="35">
        <v>71400</v>
      </c>
      <c r="Q472" s="35">
        <v>120004.35</v>
      </c>
      <c r="R472" s="35">
        <v>0</v>
      </c>
      <c r="S472" s="35">
        <v>121418.51</v>
      </c>
      <c r="T472" s="62">
        <f t="shared" si="7"/>
        <v>717422.86</v>
      </c>
      <c r="U472" s="4" t="s">
        <v>2131</v>
      </c>
      <c r="V472" s="40"/>
    </row>
    <row r="473" spans="1:22" s="75" customFormat="1" x14ac:dyDescent="0.25">
      <c r="A473" s="7">
        <v>54</v>
      </c>
      <c r="B473" s="7" t="s">
        <v>2123</v>
      </c>
      <c r="C473" s="7">
        <v>109349</v>
      </c>
      <c r="D473" s="3" t="s">
        <v>2246</v>
      </c>
      <c r="E473" s="3" t="s">
        <v>2247</v>
      </c>
      <c r="F473" s="7" t="s">
        <v>2126</v>
      </c>
      <c r="G473" s="1">
        <v>43136</v>
      </c>
      <c r="H473" s="1">
        <v>43496</v>
      </c>
      <c r="I473" s="20">
        <v>0.68</v>
      </c>
      <c r="J473" s="7" t="s">
        <v>2127</v>
      </c>
      <c r="K473" s="7" t="s">
        <v>2128</v>
      </c>
      <c r="L473" s="3" t="s">
        <v>2139</v>
      </c>
      <c r="M473" s="7" t="s">
        <v>2130</v>
      </c>
      <c r="N473" s="21" t="s">
        <v>875</v>
      </c>
      <c r="O473" s="35">
        <v>277546.3</v>
      </c>
      <c r="P473" s="35">
        <v>48978.76</v>
      </c>
      <c r="Q473" s="35">
        <v>81631.259999999995</v>
      </c>
      <c r="R473" s="35">
        <v>0</v>
      </c>
      <c r="S473" s="35">
        <v>86819.8</v>
      </c>
      <c r="T473" s="62">
        <f t="shared" si="7"/>
        <v>494976.12</v>
      </c>
      <c r="U473" s="4" t="s">
        <v>33</v>
      </c>
      <c r="V473" s="40"/>
    </row>
    <row r="474" spans="1:22" s="75" customFormat="1" x14ac:dyDescent="0.25">
      <c r="A474" s="7">
        <v>55</v>
      </c>
      <c r="B474" s="7" t="s">
        <v>2123</v>
      </c>
      <c r="C474" s="7">
        <v>109379</v>
      </c>
      <c r="D474" s="3" t="s">
        <v>2248</v>
      </c>
      <c r="E474" s="3" t="s">
        <v>2249</v>
      </c>
      <c r="F474" s="7" t="s">
        <v>2126</v>
      </c>
      <c r="G474" s="1">
        <v>43138</v>
      </c>
      <c r="H474" s="1">
        <v>43404</v>
      </c>
      <c r="I474" s="20">
        <v>0.57089999999999996</v>
      </c>
      <c r="J474" s="7" t="s">
        <v>2127</v>
      </c>
      <c r="K474" s="7" t="s">
        <v>2128</v>
      </c>
      <c r="L474" s="3" t="s">
        <v>2129</v>
      </c>
      <c r="M474" s="7" t="s">
        <v>2130</v>
      </c>
      <c r="N474" s="21" t="s">
        <v>875</v>
      </c>
      <c r="O474" s="35">
        <v>760291</v>
      </c>
      <c r="P474" s="35">
        <v>134169</v>
      </c>
      <c r="Q474" s="35">
        <v>437239.25</v>
      </c>
      <c r="R474" s="35">
        <v>0</v>
      </c>
      <c r="S474" s="35">
        <v>1190</v>
      </c>
      <c r="T474" s="62">
        <f t="shared" si="7"/>
        <v>1332889.25</v>
      </c>
      <c r="U474" s="4" t="s">
        <v>2131</v>
      </c>
      <c r="V474" s="40"/>
    </row>
    <row r="475" spans="1:22" s="75" customFormat="1" x14ac:dyDescent="0.25">
      <c r="A475" s="7">
        <v>56</v>
      </c>
      <c r="B475" s="7" t="s">
        <v>2123</v>
      </c>
      <c r="C475" s="7">
        <v>109598</v>
      </c>
      <c r="D475" s="3" t="s">
        <v>2250</v>
      </c>
      <c r="E475" s="3" t="s">
        <v>2251</v>
      </c>
      <c r="F475" s="7" t="s">
        <v>2126</v>
      </c>
      <c r="G475" s="1">
        <v>43074</v>
      </c>
      <c r="H475" s="1">
        <v>43434</v>
      </c>
      <c r="I475" s="20">
        <v>0.58950000000000002</v>
      </c>
      <c r="J475" s="7" t="s">
        <v>2127</v>
      </c>
      <c r="K475" s="7" t="s">
        <v>2128</v>
      </c>
      <c r="L475" s="3" t="s">
        <v>2139</v>
      </c>
      <c r="M475" s="7" t="s">
        <v>2130</v>
      </c>
      <c r="N475" s="21" t="s">
        <v>875</v>
      </c>
      <c r="O475" s="35">
        <v>760291</v>
      </c>
      <c r="P475" s="35">
        <v>134169</v>
      </c>
      <c r="Q475" s="35">
        <v>395276.73</v>
      </c>
      <c r="R475" s="35">
        <v>0</v>
      </c>
      <c r="S475" s="35">
        <v>34510</v>
      </c>
      <c r="T475" s="62">
        <f t="shared" si="7"/>
        <v>1324246.73</v>
      </c>
      <c r="U475" s="4" t="s">
        <v>2131</v>
      </c>
      <c r="V475" s="40"/>
    </row>
    <row r="476" spans="1:22" s="75" customFormat="1" x14ac:dyDescent="0.25">
      <c r="A476" s="7">
        <v>57</v>
      </c>
      <c r="B476" s="7" t="s">
        <v>2123</v>
      </c>
      <c r="C476" s="7">
        <v>109637</v>
      </c>
      <c r="D476" s="3" t="s">
        <v>2252</v>
      </c>
      <c r="E476" s="3" t="s">
        <v>2253</v>
      </c>
      <c r="F476" s="7" t="s">
        <v>2126</v>
      </c>
      <c r="G476" s="1">
        <v>43195</v>
      </c>
      <c r="H476" s="1">
        <v>43312</v>
      </c>
      <c r="I476" s="20">
        <v>0.67920000000000003</v>
      </c>
      <c r="J476" s="7" t="s">
        <v>2127</v>
      </c>
      <c r="K476" s="7" t="s">
        <v>2128</v>
      </c>
      <c r="L476" s="3" t="s">
        <v>2139</v>
      </c>
      <c r="M476" s="7" t="s">
        <v>2130</v>
      </c>
      <c r="N476" s="21" t="s">
        <v>875</v>
      </c>
      <c r="O476" s="35">
        <v>255867.8</v>
      </c>
      <c r="P476" s="35">
        <v>45153.14</v>
      </c>
      <c r="Q476" s="35">
        <v>75726.17</v>
      </c>
      <c r="R476" s="35">
        <v>0</v>
      </c>
      <c r="S476" s="35">
        <v>71581.95</v>
      </c>
      <c r="T476" s="62">
        <f t="shared" si="7"/>
        <v>448329.06</v>
      </c>
      <c r="U476" s="4" t="s">
        <v>2131</v>
      </c>
      <c r="V476" s="40"/>
    </row>
    <row r="477" spans="1:22" s="75" customFormat="1" x14ac:dyDescent="0.25">
      <c r="A477" s="7">
        <v>58</v>
      </c>
      <c r="B477" s="7" t="s">
        <v>2123</v>
      </c>
      <c r="C477" s="7">
        <v>109643</v>
      </c>
      <c r="D477" s="3" t="s">
        <v>2254</v>
      </c>
      <c r="E477" s="3" t="s">
        <v>2255</v>
      </c>
      <c r="F477" s="7" t="s">
        <v>2126</v>
      </c>
      <c r="G477" s="1">
        <v>43087</v>
      </c>
      <c r="H477" s="1">
        <v>43404</v>
      </c>
      <c r="I477" s="20">
        <v>0.68</v>
      </c>
      <c r="J477" s="7" t="s">
        <v>2127</v>
      </c>
      <c r="K477" s="7" t="s">
        <v>2128</v>
      </c>
      <c r="L477" s="3" t="s">
        <v>2139</v>
      </c>
      <c r="M477" s="7" t="s">
        <v>2130</v>
      </c>
      <c r="N477" s="21" t="s">
        <v>875</v>
      </c>
      <c r="O477" s="35">
        <v>625113.12</v>
      </c>
      <c r="P477" s="35">
        <v>110314.08</v>
      </c>
      <c r="Q477" s="35">
        <v>183856.8</v>
      </c>
      <c r="R477" s="35">
        <v>0</v>
      </c>
      <c r="S477" s="35">
        <v>174663.96</v>
      </c>
      <c r="T477" s="62">
        <f t="shared" si="7"/>
        <v>1093947.96</v>
      </c>
      <c r="U477" s="4" t="s">
        <v>2131</v>
      </c>
      <c r="V477" s="40"/>
    </row>
    <row r="478" spans="1:22" s="75" customFormat="1" x14ac:dyDescent="0.25">
      <c r="A478" s="7">
        <v>59</v>
      </c>
      <c r="B478" s="7" t="s">
        <v>2123</v>
      </c>
      <c r="C478" s="7">
        <v>110140</v>
      </c>
      <c r="D478" s="3" t="s">
        <v>2256</v>
      </c>
      <c r="E478" s="3" t="s">
        <v>2257</v>
      </c>
      <c r="F478" s="7" t="s">
        <v>2126</v>
      </c>
      <c r="G478" s="1">
        <v>43194</v>
      </c>
      <c r="H478" s="1">
        <v>43585</v>
      </c>
      <c r="I478" s="20" t="s">
        <v>2243</v>
      </c>
      <c r="J478" s="7" t="s">
        <v>2127</v>
      </c>
      <c r="K478" s="7" t="s">
        <v>2128</v>
      </c>
      <c r="L478" s="3" t="s">
        <v>2139</v>
      </c>
      <c r="M478" s="7" t="s">
        <v>2130</v>
      </c>
      <c r="N478" s="21" t="s">
        <v>875</v>
      </c>
      <c r="O478" s="35">
        <v>724415.43</v>
      </c>
      <c r="P478" s="35">
        <v>127838.02</v>
      </c>
      <c r="Q478" s="35">
        <v>94695</v>
      </c>
      <c r="R478" s="35">
        <v>0</v>
      </c>
      <c r="S478" s="35">
        <v>0</v>
      </c>
      <c r="T478" s="62">
        <f t="shared" si="7"/>
        <v>946948.45000000007</v>
      </c>
      <c r="U478" s="4" t="s">
        <v>2131</v>
      </c>
      <c r="V478" s="40"/>
    </row>
    <row r="479" spans="1:22" s="75" customFormat="1" x14ac:dyDescent="0.25">
      <c r="A479" s="7">
        <v>60</v>
      </c>
      <c r="B479" s="7" t="s">
        <v>2123</v>
      </c>
      <c r="C479" s="7">
        <v>110173</v>
      </c>
      <c r="D479" s="3" t="s">
        <v>2258</v>
      </c>
      <c r="E479" s="3" t="s">
        <v>2259</v>
      </c>
      <c r="F479" s="7" t="s">
        <v>2126</v>
      </c>
      <c r="G479" s="1">
        <v>43166</v>
      </c>
      <c r="H479" s="1">
        <v>43311</v>
      </c>
      <c r="I479" s="20">
        <v>0.68</v>
      </c>
      <c r="J479" s="7" t="s">
        <v>2127</v>
      </c>
      <c r="K479" s="7" t="s">
        <v>2128</v>
      </c>
      <c r="L479" s="3" t="s">
        <v>2139</v>
      </c>
      <c r="M479" s="7" t="s">
        <v>2130</v>
      </c>
      <c r="N479" s="21" t="s">
        <v>875</v>
      </c>
      <c r="O479" s="35">
        <v>96603.11</v>
      </c>
      <c r="P479" s="35">
        <v>17047.61</v>
      </c>
      <c r="Q479" s="35">
        <v>28412.68</v>
      </c>
      <c r="R479" s="35">
        <v>0</v>
      </c>
      <c r="S479" s="35">
        <v>29676.53</v>
      </c>
      <c r="T479" s="62">
        <f t="shared" si="7"/>
        <v>171739.93</v>
      </c>
      <c r="U479" s="4" t="s">
        <v>2131</v>
      </c>
      <c r="V479" s="40"/>
    </row>
    <row r="480" spans="1:22" s="75" customFormat="1" x14ac:dyDescent="0.25">
      <c r="A480" s="7">
        <v>61</v>
      </c>
      <c r="B480" s="7" t="s">
        <v>2123</v>
      </c>
      <c r="C480" s="7">
        <v>110187</v>
      </c>
      <c r="D480" s="3" t="s">
        <v>2260</v>
      </c>
      <c r="E480" s="3" t="s">
        <v>2261</v>
      </c>
      <c r="F480" s="7" t="s">
        <v>2126</v>
      </c>
      <c r="G480" s="1">
        <v>43138</v>
      </c>
      <c r="H480" s="1">
        <v>43373</v>
      </c>
      <c r="I480" s="20">
        <v>0.68</v>
      </c>
      <c r="J480" s="7" t="s">
        <v>2127</v>
      </c>
      <c r="K480" s="7" t="s">
        <v>2128</v>
      </c>
      <c r="L480" s="3" t="s">
        <v>2139</v>
      </c>
      <c r="M480" s="7" t="s">
        <v>2130</v>
      </c>
      <c r="N480" s="21" t="s">
        <v>875</v>
      </c>
      <c r="O480" s="35">
        <v>99428.71</v>
      </c>
      <c r="P480" s="35">
        <v>17546.240000000002</v>
      </c>
      <c r="Q480" s="35">
        <v>29243.74</v>
      </c>
      <c r="R480" s="35">
        <v>0</v>
      </c>
      <c r="S480" s="35">
        <v>0</v>
      </c>
      <c r="T480" s="62">
        <f t="shared" si="7"/>
        <v>146218.69</v>
      </c>
      <c r="U480" s="4" t="s">
        <v>2131</v>
      </c>
      <c r="V480" s="40"/>
    </row>
    <row r="481" spans="1:22" s="75" customFormat="1" x14ac:dyDescent="0.25">
      <c r="A481" s="7">
        <v>62</v>
      </c>
      <c r="B481" s="7" t="s">
        <v>2123</v>
      </c>
      <c r="C481" s="7">
        <v>110194</v>
      </c>
      <c r="D481" s="3" t="s">
        <v>2262</v>
      </c>
      <c r="E481" s="3" t="s">
        <v>2263</v>
      </c>
      <c r="F481" s="7" t="s">
        <v>2126</v>
      </c>
      <c r="G481" s="1">
        <v>43180</v>
      </c>
      <c r="H481" s="1">
        <v>43524</v>
      </c>
      <c r="I481" s="20" t="s">
        <v>2225</v>
      </c>
      <c r="J481" s="7" t="s">
        <v>2127</v>
      </c>
      <c r="K481" s="7" t="s">
        <v>2128</v>
      </c>
      <c r="L481" s="3" t="s">
        <v>2139</v>
      </c>
      <c r="M481" s="7" t="s">
        <v>2130</v>
      </c>
      <c r="N481" s="21" t="s">
        <v>875</v>
      </c>
      <c r="O481" s="35">
        <v>758025.89</v>
      </c>
      <c r="P481" s="35">
        <v>133769.28</v>
      </c>
      <c r="Q481" s="35">
        <v>182656.83</v>
      </c>
      <c r="R481" s="35">
        <v>0</v>
      </c>
      <c r="S481" s="35">
        <v>207339.11</v>
      </c>
      <c r="T481" s="62">
        <f t="shared" si="7"/>
        <v>1281791.1099999999</v>
      </c>
      <c r="U481" s="4" t="s">
        <v>2131</v>
      </c>
      <c r="V481" s="40"/>
    </row>
    <row r="482" spans="1:22" s="75" customFormat="1" x14ac:dyDescent="0.25">
      <c r="A482" s="7">
        <v>63</v>
      </c>
      <c r="B482" s="7" t="s">
        <v>2123</v>
      </c>
      <c r="C482" s="7">
        <v>110287</v>
      </c>
      <c r="D482" s="3" t="s">
        <v>2264</v>
      </c>
      <c r="E482" s="3" t="s">
        <v>2265</v>
      </c>
      <c r="F482" s="7" t="s">
        <v>2126</v>
      </c>
      <c r="G482" s="1">
        <v>43180</v>
      </c>
      <c r="H482" s="1">
        <v>43465</v>
      </c>
      <c r="I482" s="20" t="s">
        <v>2266</v>
      </c>
      <c r="J482" s="7" t="s">
        <v>2127</v>
      </c>
      <c r="K482" s="7" t="s">
        <v>2128</v>
      </c>
      <c r="L482" s="3" t="s">
        <v>2139</v>
      </c>
      <c r="M482" s="7" t="s">
        <v>2130</v>
      </c>
      <c r="N482" s="21" t="s">
        <v>875</v>
      </c>
      <c r="O482" s="35">
        <v>719230.16</v>
      </c>
      <c r="P482" s="35">
        <v>126922.97</v>
      </c>
      <c r="Q482" s="35">
        <v>137745.85999999999</v>
      </c>
      <c r="R482" s="35">
        <v>0</v>
      </c>
      <c r="S482" s="35">
        <v>199595.89</v>
      </c>
      <c r="T482" s="62">
        <f t="shared" si="7"/>
        <v>1183494.8799999999</v>
      </c>
      <c r="U482" s="4" t="s">
        <v>2131</v>
      </c>
      <c r="V482" s="40"/>
    </row>
    <row r="483" spans="1:22" s="75" customFormat="1" x14ac:dyDescent="0.25">
      <c r="A483" s="7">
        <v>64</v>
      </c>
      <c r="B483" s="7" t="s">
        <v>2123</v>
      </c>
      <c r="C483" s="7">
        <v>110289</v>
      </c>
      <c r="D483" s="3" t="s">
        <v>2267</v>
      </c>
      <c r="E483" s="3" t="s">
        <v>2268</v>
      </c>
      <c r="F483" s="7" t="s">
        <v>2126</v>
      </c>
      <c r="G483" s="1">
        <v>43130</v>
      </c>
      <c r="H483" s="1">
        <v>43251</v>
      </c>
      <c r="I483" s="20">
        <v>0.73780000000000001</v>
      </c>
      <c r="J483" s="7" t="s">
        <v>2127</v>
      </c>
      <c r="K483" s="7" t="s">
        <v>2128</v>
      </c>
      <c r="L483" s="3" t="s">
        <v>2139</v>
      </c>
      <c r="M483" s="7" t="s">
        <v>2130</v>
      </c>
      <c r="N483" s="21" t="s">
        <v>875</v>
      </c>
      <c r="O483" s="35">
        <v>666230.4</v>
      </c>
      <c r="P483" s="35">
        <v>117570.07</v>
      </c>
      <c r="Q483" s="35">
        <v>119195.46</v>
      </c>
      <c r="R483" s="35">
        <v>0</v>
      </c>
      <c r="S483" s="35">
        <v>173006.15</v>
      </c>
      <c r="T483" s="62">
        <f t="shared" si="7"/>
        <v>1076002.0799999998</v>
      </c>
      <c r="U483" s="4" t="s">
        <v>2131</v>
      </c>
      <c r="V483" s="40"/>
    </row>
    <row r="484" spans="1:22" s="75" customFormat="1" x14ac:dyDescent="0.25">
      <c r="A484" s="7">
        <v>65</v>
      </c>
      <c r="B484" s="7" t="s">
        <v>2123</v>
      </c>
      <c r="C484" s="7">
        <v>110942</v>
      </c>
      <c r="D484" s="3" t="s">
        <v>2269</v>
      </c>
      <c r="E484" s="3" t="s">
        <v>2270</v>
      </c>
      <c r="F484" s="7" t="s">
        <v>2126</v>
      </c>
      <c r="G484" s="1">
        <v>43136</v>
      </c>
      <c r="H484" s="1">
        <v>43251</v>
      </c>
      <c r="I484" s="20">
        <v>0.68340000000000001</v>
      </c>
      <c r="J484" s="7" t="s">
        <v>2127</v>
      </c>
      <c r="K484" s="7" t="s">
        <v>2128</v>
      </c>
      <c r="L484" s="3" t="s">
        <v>2139</v>
      </c>
      <c r="M484" s="7" t="s">
        <v>2130</v>
      </c>
      <c r="N484" s="21" t="s">
        <v>875</v>
      </c>
      <c r="O484" s="35">
        <v>759767.46</v>
      </c>
      <c r="P484" s="35">
        <v>134076.60999999999</v>
      </c>
      <c r="Q484" s="35">
        <v>217902.29</v>
      </c>
      <c r="R484" s="35">
        <v>0</v>
      </c>
      <c r="S484" s="35">
        <v>211588.81</v>
      </c>
      <c r="T484" s="62">
        <f t="shared" si="7"/>
        <v>1323335.17</v>
      </c>
      <c r="U484" s="4" t="s">
        <v>2131</v>
      </c>
      <c r="V484" s="40"/>
    </row>
    <row r="485" spans="1:22" s="75" customFormat="1" x14ac:dyDescent="0.25">
      <c r="A485" s="7">
        <v>66</v>
      </c>
      <c r="B485" s="7" t="s">
        <v>2123</v>
      </c>
      <c r="C485" s="7">
        <v>111682</v>
      </c>
      <c r="D485" s="3" t="s">
        <v>2271</v>
      </c>
      <c r="E485" s="3" t="s">
        <v>2272</v>
      </c>
      <c r="F485" s="7" t="s">
        <v>2126</v>
      </c>
      <c r="G485" s="1">
        <v>43164</v>
      </c>
      <c r="H485" s="1">
        <v>43465</v>
      </c>
      <c r="I485" s="20">
        <v>0.68</v>
      </c>
      <c r="J485" s="7" t="s">
        <v>2127</v>
      </c>
      <c r="K485" s="7" t="s">
        <v>2128</v>
      </c>
      <c r="L485" s="3" t="s">
        <v>2139</v>
      </c>
      <c r="M485" s="7" t="s">
        <v>2130</v>
      </c>
      <c r="N485" s="21" t="s">
        <v>875</v>
      </c>
      <c r="O485" s="35">
        <v>634125.42000000004</v>
      </c>
      <c r="P485" s="35">
        <v>111904.48</v>
      </c>
      <c r="Q485" s="35">
        <v>186507.48</v>
      </c>
      <c r="R485" s="35">
        <v>0</v>
      </c>
      <c r="S485" s="35">
        <v>185952.4</v>
      </c>
      <c r="T485" s="62">
        <f t="shared" si="7"/>
        <v>1118489.78</v>
      </c>
      <c r="U485" s="4" t="s">
        <v>2131</v>
      </c>
      <c r="V485" s="40"/>
    </row>
    <row r="486" spans="1:22" s="75" customFormat="1" x14ac:dyDescent="0.25">
      <c r="A486" s="7">
        <v>67</v>
      </c>
      <c r="B486" s="7" t="s">
        <v>2123</v>
      </c>
      <c r="C486" s="7">
        <v>111788</v>
      </c>
      <c r="D486" s="3" t="s">
        <v>2273</v>
      </c>
      <c r="E486" s="3" t="s">
        <v>2274</v>
      </c>
      <c r="F486" s="7" t="s">
        <v>2126</v>
      </c>
      <c r="G486" s="1">
        <v>43166</v>
      </c>
      <c r="H486" s="1">
        <v>43496</v>
      </c>
      <c r="I486" s="20">
        <v>0.68</v>
      </c>
      <c r="J486" s="7" t="s">
        <v>2127</v>
      </c>
      <c r="K486" s="7" t="s">
        <v>2128</v>
      </c>
      <c r="L486" s="3" t="s">
        <v>2139</v>
      </c>
      <c r="M486" s="7" t="s">
        <v>2130</v>
      </c>
      <c r="N486" s="21" t="s">
        <v>875</v>
      </c>
      <c r="O486" s="35">
        <v>527086.66</v>
      </c>
      <c r="P486" s="35">
        <v>93015.29</v>
      </c>
      <c r="Q486" s="35">
        <v>155025.48000000001</v>
      </c>
      <c r="R486" s="35">
        <v>0</v>
      </c>
      <c r="S486" s="35">
        <v>161871.5</v>
      </c>
      <c r="T486" s="62">
        <f t="shared" si="7"/>
        <v>936998.93</v>
      </c>
      <c r="U486" s="4" t="s">
        <v>2131</v>
      </c>
      <c r="V486" s="40"/>
    </row>
    <row r="487" spans="1:22" s="75" customFormat="1" x14ac:dyDescent="0.25">
      <c r="A487" s="7">
        <v>68</v>
      </c>
      <c r="B487" s="7" t="s">
        <v>2123</v>
      </c>
      <c r="C487" s="7">
        <v>112316</v>
      </c>
      <c r="D487" s="3" t="s">
        <v>2275</v>
      </c>
      <c r="E487" s="3" t="s">
        <v>2276</v>
      </c>
      <c r="F487" s="7" t="s">
        <v>2126</v>
      </c>
      <c r="G487" s="1">
        <v>43201</v>
      </c>
      <c r="H487" s="1">
        <v>43524</v>
      </c>
      <c r="I487" s="20" t="s">
        <v>2277</v>
      </c>
      <c r="J487" s="7" t="s">
        <v>2127</v>
      </c>
      <c r="K487" s="7" t="s">
        <v>2128</v>
      </c>
      <c r="L487" s="3" t="s">
        <v>2202</v>
      </c>
      <c r="M487" s="7" t="s">
        <v>2130</v>
      </c>
      <c r="N487" s="21" t="s">
        <v>875</v>
      </c>
      <c r="O487" s="35">
        <v>760218.35</v>
      </c>
      <c r="P487" s="35">
        <v>134156.18</v>
      </c>
      <c r="Q487" s="35">
        <v>255650.58</v>
      </c>
      <c r="R487" s="35">
        <v>0</v>
      </c>
      <c r="S487" s="35">
        <v>218744.26</v>
      </c>
      <c r="T487" s="62">
        <f t="shared" si="7"/>
        <v>1368769.37</v>
      </c>
      <c r="U487" s="4" t="s">
        <v>2131</v>
      </c>
      <c r="V487" s="40"/>
    </row>
    <row r="488" spans="1:22" s="75" customFormat="1" x14ac:dyDescent="0.25">
      <c r="A488" s="7">
        <v>69</v>
      </c>
      <c r="B488" s="7" t="s">
        <v>2123</v>
      </c>
      <c r="C488" s="7">
        <v>112722</v>
      </c>
      <c r="D488" s="3" t="s">
        <v>2278</v>
      </c>
      <c r="E488" s="3" t="s">
        <v>2279</v>
      </c>
      <c r="F488" s="7" t="s">
        <v>2126</v>
      </c>
      <c r="G488" s="1">
        <v>43193</v>
      </c>
      <c r="H488" s="1">
        <v>43524</v>
      </c>
      <c r="I488" s="20" t="s">
        <v>2243</v>
      </c>
      <c r="J488" s="7" t="s">
        <v>2127</v>
      </c>
      <c r="K488" s="7" t="s">
        <v>2128</v>
      </c>
      <c r="L488" s="3" t="s">
        <v>2139</v>
      </c>
      <c r="M488" s="7" t="s">
        <v>2130</v>
      </c>
      <c r="N488" s="21" t="s">
        <v>875</v>
      </c>
      <c r="O488" s="35">
        <v>338859.63</v>
      </c>
      <c r="P488" s="35">
        <v>59798.76</v>
      </c>
      <c r="Q488" s="35">
        <v>44295.38</v>
      </c>
      <c r="R488" s="35">
        <v>0</v>
      </c>
      <c r="S488" s="35">
        <v>88921.22</v>
      </c>
      <c r="T488" s="62">
        <f t="shared" si="7"/>
        <v>531874.99</v>
      </c>
      <c r="U488" s="4" t="s">
        <v>2131</v>
      </c>
      <c r="V488" s="40"/>
    </row>
    <row r="489" spans="1:22" s="75" customFormat="1" x14ac:dyDescent="0.25">
      <c r="A489" s="7">
        <v>70</v>
      </c>
      <c r="B489" s="7" t="s">
        <v>2123</v>
      </c>
      <c r="C489" s="7">
        <v>112951</v>
      </c>
      <c r="D489" s="3" t="s">
        <v>2280</v>
      </c>
      <c r="E489" s="3" t="s">
        <v>2281</v>
      </c>
      <c r="F489" s="7" t="s">
        <v>2126</v>
      </c>
      <c r="G489" s="1">
        <v>43161</v>
      </c>
      <c r="H489" s="1">
        <v>43470</v>
      </c>
      <c r="I489" s="20" t="s">
        <v>2243</v>
      </c>
      <c r="J489" s="7" t="s">
        <v>2127</v>
      </c>
      <c r="K489" s="7" t="s">
        <v>2128</v>
      </c>
      <c r="L489" s="3" t="s">
        <v>2139</v>
      </c>
      <c r="M489" s="7" t="s">
        <v>2130</v>
      </c>
      <c r="N489" s="21" t="s">
        <v>875</v>
      </c>
      <c r="O489" s="35">
        <v>760274.6</v>
      </c>
      <c r="P489" s="35">
        <v>134166.1</v>
      </c>
      <c r="Q489" s="35">
        <v>99382.3</v>
      </c>
      <c r="R489" s="35">
        <v>0</v>
      </c>
      <c r="S489" s="35">
        <v>208525.99</v>
      </c>
      <c r="T489" s="62">
        <f t="shared" si="7"/>
        <v>1202348.99</v>
      </c>
      <c r="U489" s="4" t="s">
        <v>2131</v>
      </c>
      <c r="V489" s="40"/>
    </row>
    <row r="490" spans="1:22" s="75" customFormat="1" x14ac:dyDescent="0.25">
      <c r="A490" s="7">
        <v>71</v>
      </c>
      <c r="B490" s="7" t="s">
        <v>2123</v>
      </c>
      <c r="C490" s="7">
        <v>113267</v>
      </c>
      <c r="D490" s="3" t="s">
        <v>2282</v>
      </c>
      <c r="E490" s="3" t="s">
        <v>2283</v>
      </c>
      <c r="F490" s="7" t="s">
        <v>2126</v>
      </c>
      <c r="G490" s="1">
        <v>43172</v>
      </c>
      <c r="H490" s="1">
        <v>43496</v>
      </c>
      <c r="I490" s="20">
        <v>0.68</v>
      </c>
      <c r="J490" s="7" t="s">
        <v>2127</v>
      </c>
      <c r="K490" s="7" t="s">
        <v>2128</v>
      </c>
      <c r="L490" s="3" t="s">
        <v>2139</v>
      </c>
      <c r="M490" s="7" t="s">
        <v>2130</v>
      </c>
      <c r="N490" s="21" t="s">
        <v>875</v>
      </c>
      <c r="O490" s="35">
        <v>359873.68</v>
      </c>
      <c r="P490" s="35">
        <v>63507.12</v>
      </c>
      <c r="Q490" s="35">
        <v>105911.36</v>
      </c>
      <c r="R490" s="35">
        <v>0</v>
      </c>
      <c r="S490" s="35">
        <v>103089.5</v>
      </c>
      <c r="T490" s="62">
        <f t="shared" si="7"/>
        <v>632381.66</v>
      </c>
      <c r="U490" s="4" t="s">
        <v>2131</v>
      </c>
      <c r="V490" s="40"/>
    </row>
    <row r="491" spans="1:22" s="75" customFormat="1" x14ac:dyDescent="0.25">
      <c r="A491" s="7">
        <v>72</v>
      </c>
      <c r="B491" s="7" t="s">
        <v>2123</v>
      </c>
      <c r="C491" s="7">
        <v>113381</v>
      </c>
      <c r="D491" s="3" t="s">
        <v>2284</v>
      </c>
      <c r="E491" s="3" t="s">
        <v>2285</v>
      </c>
      <c r="F491" s="7" t="s">
        <v>2126</v>
      </c>
      <c r="G491" s="1">
        <v>43202</v>
      </c>
      <c r="H491" s="1">
        <v>43373</v>
      </c>
      <c r="I491" s="20" t="s">
        <v>2243</v>
      </c>
      <c r="J491" s="7" t="s">
        <v>2127</v>
      </c>
      <c r="K491" s="7" t="s">
        <v>2128</v>
      </c>
      <c r="L491" s="3" t="s">
        <v>2139</v>
      </c>
      <c r="M491" s="7" t="s">
        <v>2130</v>
      </c>
      <c r="N491" s="21" t="s">
        <v>875</v>
      </c>
      <c r="O491" s="35">
        <v>660341.88</v>
      </c>
      <c r="P491" s="35">
        <v>116530.92</v>
      </c>
      <c r="Q491" s="35">
        <v>86319.2</v>
      </c>
      <c r="R491" s="35">
        <v>0</v>
      </c>
      <c r="S491" s="35">
        <v>164006.48000000001</v>
      </c>
      <c r="T491" s="62">
        <f t="shared" si="7"/>
        <v>1027198.48</v>
      </c>
      <c r="U491" s="4" t="s">
        <v>2131</v>
      </c>
      <c r="V491" s="40"/>
    </row>
    <row r="492" spans="1:22" s="75" customFormat="1" x14ac:dyDescent="0.25">
      <c r="A492" s="7">
        <v>73</v>
      </c>
      <c r="B492" s="7" t="s">
        <v>2123</v>
      </c>
      <c r="C492" s="7">
        <v>113439</v>
      </c>
      <c r="D492" s="3" t="s">
        <v>2286</v>
      </c>
      <c r="E492" s="3" t="s">
        <v>2287</v>
      </c>
      <c r="F492" s="7" t="s">
        <v>2126</v>
      </c>
      <c r="G492" s="1">
        <v>43193</v>
      </c>
      <c r="H492" s="1">
        <v>43496</v>
      </c>
      <c r="I492" s="20">
        <v>0.68</v>
      </c>
      <c r="J492" s="7" t="s">
        <v>2127</v>
      </c>
      <c r="K492" s="7" t="s">
        <v>2128</v>
      </c>
      <c r="L492" s="3" t="s">
        <v>2129</v>
      </c>
      <c r="M492" s="7" t="s">
        <v>2130</v>
      </c>
      <c r="N492" s="21" t="s">
        <v>875</v>
      </c>
      <c r="O492" s="35">
        <v>313175.15999999997</v>
      </c>
      <c r="P492" s="35">
        <v>55266.2</v>
      </c>
      <c r="Q492" s="35">
        <v>92110.34</v>
      </c>
      <c r="R492" s="35">
        <v>0</v>
      </c>
      <c r="S492" s="35">
        <v>90777.3</v>
      </c>
      <c r="T492" s="62">
        <f t="shared" si="7"/>
        <v>551329</v>
      </c>
      <c r="U492" s="4" t="s">
        <v>2131</v>
      </c>
      <c r="V492" s="40"/>
    </row>
    <row r="493" spans="1:22" s="75" customFormat="1" x14ac:dyDescent="0.25">
      <c r="A493" s="7">
        <v>74</v>
      </c>
      <c r="B493" s="7" t="s">
        <v>2288</v>
      </c>
      <c r="C493" s="7">
        <v>116332</v>
      </c>
      <c r="D493" s="3" t="s">
        <v>2289</v>
      </c>
      <c r="E493" s="3" t="s">
        <v>2290</v>
      </c>
      <c r="F493" s="7" t="s">
        <v>2291</v>
      </c>
      <c r="G493" s="1">
        <v>43109</v>
      </c>
      <c r="H493" s="1">
        <v>44448</v>
      </c>
      <c r="I493" s="20">
        <v>0.85</v>
      </c>
      <c r="J493" s="7" t="s">
        <v>2127</v>
      </c>
      <c r="K493" s="7" t="s">
        <v>2128</v>
      </c>
      <c r="L493" s="3" t="s">
        <v>2139</v>
      </c>
      <c r="M493" s="7" t="s">
        <v>2292</v>
      </c>
      <c r="N493" s="21" t="s">
        <v>882</v>
      </c>
      <c r="O493" s="35">
        <v>16608111.42</v>
      </c>
      <c r="P493" s="35">
        <v>2540064.1</v>
      </c>
      <c r="Q493" s="35">
        <v>390779.09</v>
      </c>
      <c r="R493" s="35">
        <v>0</v>
      </c>
      <c r="S493" s="35">
        <v>32160.94</v>
      </c>
      <c r="T493" s="62">
        <f t="shared" si="7"/>
        <v>19571115.550000001</v>
      </c>
      <c r="U493" s="4" t="s">
        <v>2131</v>
      </c>
      <c r="V493" s="40"/>
    </row>
    <row r="494" spans="1:22" s="75" customFormat="1" x14ac:dyDescent="0.25">
      <c r="A494" s="7">
        <v>75</v>
      </c>
      <c r="B494" s="7" t="s">
        <v>2288</v>
      </c>
      <c r="C494" s="7">
        <v>116333</v>
      </c>
      <c r="D494" s="3" t="s">
        <v>2293</v>
      </c>
      <c r="E494" s="3" t="s">
        <v>2290</v>
      </c>
      <c r="F494" s="7" t="s">
        <v>2291</v>
      </c>
      <c r="G494" s="1">
        <v>43126</v>
      </c>
      <c r="H494" s="1">
        <v>44465</v>
      </c>
      <c r="I494" s="20">
        <v>0.85</v>
      </c>
      <c r="J494" s="7" t="s">
        <v>2127</v>
      </c>
      <c r="K494" s="7" t="s">
        <v>2128</v>
      </c>
      <c r="L494" s="3" t="s">
        <v>2139</v>
      </c>
      <c r="M494" s="7" t="s">
        <v>2292</v>
      </c>
      <c r="N494" s="21" t="s">
        <v>882</v>
      </c>
      <c r="O494" s="35">
        <v>18242971.789999999</v>
      </c>
      <c r="P494" s="35">
        <v>2790101.56</v>
      </c>
      <c r="Q494" s="35">
        <v>429246.4</v>
      </c>
      <c r="R494" s="35">
        <v>0</v>
      </c>
      <c r="S494" s="35">
        <v>0</v>
      </c>
      <c r="T494" s="62">
        <f t="shared" si="7"/>
        <v>21462319.749999996</v>
      </c>
      <c r="U494" s="4" t="s">
        <v>2131</v>
      </c>
      <c r="V494" s="40"/>
    </row>
    <row r="495" spans="1:22" s="75" customFormat="1" x14ac:dyDescent="0.25">
      <c r="A495" s="7">
        <v>76</v>
      </c>
      <c r="B495" s="7" t="s">
        <v>2288</v>
      </c>
      <c r="C495" s="7">
        <v>116343</v>
      </c>
      <c r="D495" s="3" t="s">
        <v>2294</v>
      </c>
      <c r="E495" s="3" t="s">
        <v>2295</v>
      </c>
      <c r="F495" s="7" t="s">
        <v>2291</v>
      </c>
      <c r="G495" s="1">
        <v>43173</v>
      </c>
      <c r="H495" s="1">
        <v>43965</v>
      </c>
      <c r="I495" s="20">
        <v>0.85</v>
      </c>
      <c r="J495" s="7" t="s">
        <v>2127</v>
      </c>
      <c r="K495" s="7" t="s">
        <v>2128</v>
      </c>
      <c r="L495" s="3" t="s">
        <v>2296</v>
      </c>
      <c r="M495" s="7" t="s">
        <v>2297</v>
      </c>
      <c r="N495" s="21" t="s">
        <v>882</v>
      </c>
      <c r="O495" s="35">
        <v>8367787.9699999997</v>
      </c>
      <c r="P495" s="35">
        <v>1279777.93</v>
      </c>
      <c r="Q495" s="35">
        <v>196890.54</v>
      </c>
      <c r="R495" s="35">
        <v>0</v>
      </c>
      <c r="S495" s="35">
        <v>928479.65</v>
      </c>
      <c r="T495" s="62">
        <f t="shared" si="7"/>
        <v>10772936.09</v>
      </c>
      <c r="U495" s="4" t="s">
        <v>2131</v>
      </c>
      <c r="V495" s="40"/>
    </row>
    <row r="496" spans="1:22" s="75" customFormat="1" x14ac:dyDescent="0.25">
      <c r="A496" s="7">
        <v>77</v>
      </c>
      <c r="B496" s="7" t="s">
        <v>2288</v>
      </c>
      <c r="C496" s="7">
        <v>117838</v>
      </c>
      <c r="D496" s="3" t="s">
        <v>2298</v>
      </c>
      <c r="E496" s="3" t="s">
        <v>2299</v>
      </c>
      <c r="F496" s="7" t="s">
        <v>2291</v>
      </c>
      <c r="G496" s="1">
        <v>43028</v>
      </c>
      <c r="H496" s="1">
        <v>44032</v>
      </c>
      <c r="I496" s="20" t="s">
        <v>2300</v>
      </c>
      <c r="J496" s="7" t="s">
        <v>2127</v>
      </c>
      <c r="K496" s="7" t="s">
        <v>2128</v>
      </c>
      <c r="L496" s="3" t="s">
        <v>2301</v>
      </c>
      <c r="M496" s="7" t="s">
        <v>2302</v>
      </c>
      <c r="N496" s="21" t="s">
        <v>882</v>
      </c>
      <c r="O496" s="35">
        <v>14982023.859999999</v>
      </c>
      <c r="P496" s="35">
        <v>2643886.56</v>
      </c>
      <c r="Q496" s="35">
        <v>359712.46</v>
      </c>
      <c r="R496" s="35">
        <v>0</v>
      </c>
      <c r="S496" s="35">
        <v>0</v>
      </c>
      <c r="T496" s="62">
        <f t="shared" si="7"/>
        <v>17985622.879999999</v>
      </c>
      <c r="U496" s="4" t="s">
        <v>2131</v>
      </c>
      <c r="V496" s="40"/>
    </row>
    <row r="497" spans="1:22" s="75" customFormat="1" x14ac:dyDescent="0.25">
      <c r="A497" s="7">
        <v>78</v>
      </c>
      <c r="B497" s="7" t="s">
        <v>2288</v>
      </c>
      <c r="C497" s="7">
        <v>118903</v>
      </c>
      <c r="D497" s="3" t="s">
        <v>2303</v>
      </c>
      <c r="E497" s="3" t="s">
        <v>2304</v>
      </c>
      <c r="F497" s="7" t="s">
        <v>2291</v>
      </c>
      <c r="G497" s="1">
        <v>43076</v>
      </c>
      <c r="H497" s="1">
        <v>44262</v>
      </c>
      <c r="I497" s="20" t="s">
        <v>2300</v>
      </c>
      <c r="J497" s="7" t="s">
        <v>2127</v>
      </c>
      <c r="K497" s="7" t="s">
        <v>2128</v>
      </c>
      <c r="L497" s="3" t="s">
        <v>2134</v>
      </c>
      <c r="M497" s="7" t="s">
        <v>2302</v>
      </c>
      <c r="N497" s="21" t="s">
        <v>882</v>
      </c>
      <c r="O497" s="35">
        <v>18251160.030000001</v>
      </c>
      <c r="P497" s="35">
        <v>3220792.95</v>
      </c>
      <c r="Q497" s="35">
        <v>438203.13</v>
      </c>
      <c r="R497" s="35">
        <v>0</v>
      </c>
      <c r="S497" s="35">
        <v>0</v>
      </c>
      <c r="T497" s="62">
        <f t="shared" si="7"/>
        <v>21910156.109999999</v>
      </c>
      <c r="U497" s="4" t="s">
        <v>2131</v>
      </c>
      <c r="V497" s="40"/>
    </row>
    <row r="498" spans="1:22" s="75" customFormat="1" x14ac:dyDescent="0.25">
      <c r="A498" s="7">
        <v>79</v>
      </c>
      <c r="B498" s="7" t="s">
        <v>2288</v>
      </c>
      <c r="C498" s="7">
        <v>119096</v>
      </c>
      <c r="D498" s="3" t="s">
        <v>2305</v>
      </c>
      <c r="E498" s="3" t="s">
        <v>2306</v>
      </c>
      <c r="F498" s="7" t="s">
        <v>2291</v>
      </c>
      <c r="G498" s="1">
        <v>43067</v>
      </c>
      <c r="H498" s="1">
        <v>44255</v>
      </c>
      <c r="I498" s="20">
        <v>0.85</v>
      </c>
      <c r="J498" s="7" t="s">
        <v>2127</v>
      </c>
      <c r="K498" s="7" t="s">
        <v>2128</v>
      </c>
      <c r="L498" s="3" t="s">
        <v>2129</v>
      </c>
      <c r="M498" s="7" t="s">
        <v>2302</v>
      </c>
      <c r="N498" s="21" t="s">
        <v>882</v>
      </c>
      <c r="O498" s="35">
        <v>16814081.449999999</v>
      </c>
      <c r="P498" s="35">
        <v>2571565.39</v>
      </c>
      <c r="Q498" s="35">
        <v>395625.45</v>
      </c>
      <c r="R498" s="35">
        <v>0</v>
      </c>
      <c r="S498" s="35">
        <v>0</v>
      </c>
      <c r="T498" s="62">
        <f t="shared" si="7"/>
        <v>19781272.289999999</v>
      </c>
      <c r="U498" s="4" t="s">
        <v>2131</v>
      </c>
      <c r="V498" s="40"/>
    </row>
    <row r="499" spans="1:22" s="75" customFormat="1" x14ac:dyDescent="0.25">
      <c r="A499" s="7">
        <v>80</v>
      </c>
      <c r="B499" s="7" t="s">
        <v>2288</v>
      </c>
      <c r="C499" s="7">
        <v>120880</v>
      </c>
      <c r="D499" s="3" t="s">
        <v>2307</v>
      </c>
      <c r="E499" s="3" t="s">
        <v>2308</v>
      </c>
      <c r="F499" s="7" t="s">
        <v>2291</v>
      </c>
      <c r="G499" s="1">
        <v>43167</v>
      </c>
      <c r="H499" s="1">
        <v>44203</v>
      </c>
      <c r="I499" s="20">
        <v>0.85</v>
      </c>
      <c r="J499" s="7" t="s">
        <v>2127</v>
      </c>
      <c r="K499" s="7" t="s">
        <v>2128</v>
      </c>
      <c r="L499" s="3" t="s">
        <v>2129</v>
      </c>
      <c r="M499" s="7" t="s">
        <v>2302</v>
      </c>
      <c r="N499" s="21" t="s">
        <v>882</v>
      </c>
      <c r="O499" s="35">
        <v>4209348.78</v>
      </c>
      <c r="P499" s="35">
        <v>643782.76</v>
      </c>
      <c r="Q499" s="35">
        <v>99043.5</v>
      </c>
      <c r="R499" s="35">
        <v>0</v>
      </c>
      <c r="S499" s="35">
        <v>0</v>
      </c>
      <c r="T499" s="62">
        <f t="shared" si="7"/>
        <v>4952175.04</v>
      </c>
      <c r="U499" s="4" t="s">
        <v>2131</v>
      </c>
      <c r="V499" s="40"/>
    </row>
    <row r="500" spans="1:22" s="75" customFormat="1" x14ac:dyDescent="0.25">
      <c r="A500" s="7">
        <v>81</v>
      </c>
      <c r="B500" s="7" t="s">
        <v>2309</v>
      </c>
      <c r="C500" s="7">
        <v>118328</v>
      </c>
      <c r="D500" s="3" t="s">
        <v>2310</v>
      </c>
      <c r="E500" s="3" t="s">
        <v>2311</v>
      </c>
      <c r="F500" s="7" t="s">
        <v>2312</v>
      </c>
      <c r="G500" s="1">
        <v>42985</v>
      </c>
      <c r="H500" s="1">
        <v>43503</v>
      </c>
      <c r="I500" s="20">
        <v>0.85</v>
      </c>
      <c r="J500" s="7" t="s">
        <v>2127</v>
      </c>
      <c r="K500" s="7" t="s">
        <v>2128</v>
      </c>
      <c r="L500" s="3" t="s">
        <v>2199</v>
      </c>
      <c r="M500" s="7" t="s">
        <v>2297</v>
      </c>
      <c r="N500" s="21" t="s">
        <v>879</v>
      </c>
      <c r="O500" s="35">
        <v>3119393.84</v>
      </c>
      <c r="P500" s="35">
        <v>477083.76</v>
      </c>
      <c r="Q500" s="35">
        <v>73397.5</v>
      </c>
      <c r="R500" s="35">
        <v>0</v>
      </c>
      <c r="S500" s="35">
        <v>258563.3</v>
      </c>
      <c r="T500" s="62">
        <f t="shared" si="7"/>
        <v>3928438.3999999994</v>
      </c>
      <c r="U500" s="4" t="s">
        <v>2131</v>
      </c>
      <c r="V500" s="40"/>
    </row>
    <row r="501" spans="1:22" s="75" customFormat="1" x14ac:dyDescent="0.25">
      <c r="A501" s="7">
        <v>82</v>
      </c>
      <c r="B501" s="7" t="s">
        <v>2313</v>
      </c>
      <c r="C501" s="7">
        <v>114308</v>
      </c>
      <c r="D501" s="3" t="s">
        <v>2314</v>
      </c>
      <c r="E501" s="3" t="s">
        <v>2295</v>
      </c>
      <c r="F501" s="7" t="s">
        <v>2315</v>
      </c>
      <c r="G501" s="1">
        <v>43109</v>
      </c>
      <c r="H501" s="1">
        <v>44347</v>
      </c>
      <c r="I501" s="20">
        <v>0.85</v>
      </c>
      <c r="J501" s="7" t="s">
        <v>2127</v>
      </c>
      <c r="K501" s="7" t="s">
        <v>2128</v>
      </c>
      <c r="L501" s="7" t="s">
        <v>2316</v>
      </c>
      <c r="M501" s="7" t="s">
        <v>2297</v>
      </c>
      <c r="N501" s="21" t="s">
        <v>880</v>
      </c>
      <c r="O501" s="35">
        <v>70124065.799999997</v>
      </c>
      <c r="P501" s="35">
        <v>10724857.119999999</v>
      </c>
      <c r="Q501" s="35">
        <v>1649978.02</v>
      </c>
      <c r="R501" s="35">
        <v>0</v>
      </c>
      <c r="S501" s="35">
        <v>188392.9</v>
      </c>
      <c r="T501" s="62">
        <f t="shared" si="7"/>
        <v>82687293.840000004</v>
      </c>
      <c r="U501" s="4" t="s">
        <v>2131</v>
      </c>
      <c r="V501" s="40"/>
    </row>
    <row r="502" spans="1:22" s="75" customFormat="1" ht="15.75" x14ac:dyDescent="0.25">
      <c r="A502" s="64"/>
      <c r="B502" s="57" t="s">
        <v>3368</v>
      </c>
      <c r="C502" s="64"/>
      <c r="D502" s="64"/>
      <c r="E502" s="64"/>
      <c r="F502" s="64"/>
      <c r="G502" s="64"/>
      <c r="H502" s="64"/>
      <c r="I502" s="64"/>
      <c r="J502" s="64"/>
      <c r="K502" s="64"/>
      <c r="L502" s="64"/>
      <c r="M502" s="64"/>
      <c r="N502" s="21"/>
      <c r="O502" s="35"/>
      <c r="P502" s="35"/>
      <c r="Q502" s="35"/>
      <c r="R502" s="35"/>
      <c r="S502" s="35"/>
      <c r="T502" s="62"/>
      <c r="U502" s="65"/>
      <c r="V502" s="40"/>
    </row>
    <row r="503" spans="1:22" s="75" customFormat="1" x14ac:dyDescent="0.25">
      <c r="A503" s="7">
        <v>1</v>
      </c>
      <c r="B503" s="7" t="s">
        <v>2123</v>
      </c>
      <c r="C503" s="7">
        <v>103215</v>
      </c>
      <c r="D503" s="3" t="s">
        <v>2317</v>
      </c>
      <c r="E503" s="3" t="s">
        <v>2318</v>
      </c>
      <c r="F503" s="7" t="s">
        <v>2126</v>
      </c>
      <c r="G503" s="1">
        <v>43133</v>
      </c>
      <c r="H503" s="1">
        <v>43343</v>
      </c>
      <c r="I503" s="20">
        <v>0.76500000000000001</v>
      </c>
      <c r="J503" s="7" t="s">
        <v>2127</v>
      </c>
      <c r="K503" s="7" t="s">
        <v>2319</v>
      </c>
      <c r="L503" s="3" t="s">
        <v>2319</v>
      </c>
      <c r="M503" s="7" t="s">
        <v>2130</v>
      </c>
      <c r="N503" s="21" t="s">
        <v>875</v>
      </c>
      <c r="O503" s="35">
        <v>91619.46</v>
      </c>
      <c r="P503" s="35">
        <v>16168.14</v>
      </c>
      <c r="Q503" s="35">
        <v>11976.4</v>
      </c>
      <c r="R503" s="35">
        <v>0</v>
      </c>
      <c r="S503" s="35">
        <v>25677.8</v>
      </c>
      <c r="T503" s="62">
        <f t="shared" si="7"/>
        <v>145441.79999999999</v>
      </c>
      <c r="U503" s="4" t="s">
        <v>2131</v>
      </c>
      <c r="V503" s="40"/>
    </row>
    <row r="504" spans="1:22" s="75" customFormat="1" x14ac:dyDescent="0.25">
      <c r="A504" s="7">
        <v>2</v>
      </c>
      <c r="B504" s="7" t="s">
        <v>2123</v>
      </c>
      <c r="C504" s="7">
        <v>103219</v>
      </c>
      <c r="D504" s="3" t="s">
        <v>2320</v>
      </c>
      <c r="E504" s="3" t="s">
        <v>2321</v>
      </c>
      <c r="F504" s="7" t="s">
        <v>2126</v>
      </c>
      <c r="G504" s="1">
        <v>42948</v>
      </c>
      <c r="H504" s="1">
        <v>43281</v>
      </c>
      <c r="I504" s="20">
        <v>0.68</v>
      </c>
      <c r="J504" s="7" t="s">
        <v>2127</v>
      </c>
      <c r="K504" s="7" t="s">
        <v>2319</v>
      </c>
      <c r="L504" s="3" t="s">
        <v>2319</v>
      </c>
      <c r="M504" s="7" t="s">
        <v>2130</v>
      </c>
      <c r="N504" s="21" t="s">
        <v>875</v>
      </c>
      <c r="O504" s="35">
        <v>374892.16</v>
      </c>
      <c r="P504" s="35">
        <v>66157.440000000002</v>
      </c>
      <c r="Q504" s="35">
        <v>110262.39999999999</v>
      </c>
      <c r="R504" s="35">
        <v>0</v>
      </c>
      <c r="S504" s="35">
        <v>104749.28</v>
      </c>
      <c r="T504" s="62">
        <f t="shared" si="7"/>
        <v>656061.28</v>
      </c>
      <c r="U504" s="4" t="s">
        <v>2131</v>
      </c>
      <c r="V504" s="40"/>
    </row>
    <row r="505" spans="1:22" s="75" customFormat="1" x14ac:dyDescent="0.25">
      <c r="A505" s="7">
        <v>3</v>
      </c>
      <c r="B505" s="7" t="s">
        <v>2123</v>
      </c>
      <c r="C505" s="7">
        <v>103826</v>
      </c>
      <c r="D505" s="3" t="s">
        <v>2322</v>
      </c>
      <c r="E505" s="3" t="s">
        <v>2323</v>
      </c>
      <c r="F505" s="7" t="s">
        <v>2126</v>
      </c>
      <c r="G505" s="1">
        <v>42950</v>
      </c>
      <c r="H505" s="1">
        <v>43295</v>
      </c>
      <c r="I505" s="20">
        <v>0.68</v>
      </c>
      <c r="J505" s="7" t="s">
        <v>2127</v>
      </c>
      <c r="K505" s="7" t="s">
        <v>2319</v>
      </c>
      <c r="L505" s="3" t="s">
        <v>2319</v>
      </c>
      <c r="M505" s="7" t="s">
        <v>2130</v>
      </c>
      <c r="N505" s="21" t="s">
        <v>875</v>
      </c>
      <c r="O505" s="35">
        <v>473249.4</v>
      </c>
      <c r="P505" s="35">
        <v>83514.600000000006</v>
      </c>
      <c r="Q505" s="35">
        <v>139191</v>
      </c>
      <c r="R505" s="35">
        <v>0</v>
      </c>
      <c r="S505" s="35">
        <v>132231.45000000001</v>
      </c>
      <c r="T505" s="62">
        <f t="shared" si="7"/>
        <v>828186.45</v>
      </c>
      <c r="U505" s="4" t="s">
        <v>2131</v>
      </c>
      <c r="V505" s="40"/>
    </row>
    <row r="506" spans="1:22" s="75" customFormat="1" x14ac:dyDescent="0.25">
      <c r="A506" s="7">
        <v>4</v>
      </c>
      <c r="B506" s="7" t="s">
        <v>2123</v>
      </c>
      <c r="C506" s="7">
        <v>104063</v>
      </c>
      <c r="D506" s="3" t="s">
        <v>2324</v>
      </c>
      <c r="E506" s="3" t="s">
        <v>2325</v>
      </c>
      <c r="F506" s="7" t="s">
        <v>2126</v>
      </c>
      <c r="G506" s="1">
        <v>43062</v>
      </c>
      <c r="H506" s="1">
        <v>43404</v>
      </c>
      <c r="I506" s="20">
        <v>0.67149999999999999</v>
      </c>
      <c r="J506" s="7" t="s">
        <v>2127</v>
      </c>
      <c r="K506" s="7" t="s">
        <v>2319</v>
      </c>
      <c r="L506" s="3" t="s">
        <v>2326</v>
      </c>
      <c r="M506" s="7" t="s">
        <v>2130</v>
      </c>
      <c r="N506" s="21" t="s">
        <v>875</v>
      </c>
      <c r="O506" s="35">
        <v>753201.86</v>
      </c>
      <c r="P506" s="35">
        <v>132917.97</v>
      </c>
      <c r="Q506" s="35">
        <v>235550.84</v>
      </c>
      <c r="R506" s="35">
        <v>0</v>
      </c>
      <c r="S506" s="35">
        <v>213117.44</v>
      </c>
      <c r="T506" s="62">
        <f t="shared" si="7"/>
        <v>1334788.1099999999</v>
      </c>
      <c r="U506" s="4" t="s">
        <v>2131</v>
      </c>
      <c r="V506" s="40"/>
    </row>
    <row r="507" spans="1:22" s="75" customFormat="1" x14ac:dyDescent="0.25">
      <c r="A507" s="7">
        <v>5</v>
      </c>
      <c r="B507" s="7" t="s">
        <v>2123</v>
      </c>
      <c r="C507" s="7">
        <v>104871</v>
      </c>
      <c r="D507" s="3" t="s">
        <v>2327</v>
      </c>
      <c r="E507" s="3" t="s">
        <v>2328</v>
      </c>
      <c r="F507" s="7" t="s">
        <v>2126</v>
      </c>
      <c r="G507" s="1">
        <v>43139</v>
      </c>
      <c r="H507" s="1">
        <v>43434</v>
      </c>
      <c r="I507" s="20">
        <v>0.68</v>
      </c>
      <c r="J507" s="7" t="s">
        <v>2127</v>
      </c>
      <c r="K507" s="7" t="s">
        <v>2319</v>
      </c>
      <c r="L507" s="3" t="s">
        <v>2329</v>
      </c>
      <c r="M507" s="7" t="s">
        <v>2130</v>
      </c>
      <c r="N507" s="21" t="s">
        <v>875</v>
      </c>
      <c r="O507" s="35">
        <v>712847.24</v>
      </c>
      <c r="P507" s="35">
        <v>125796.57</v>
      </c>
      <c r="Q507" s="35">
        <v>209660.95</v>
      </c>
      <c r="R507" s="35">
        <v>0</v>
      </c>
      <c r="S507" s="35">
        <v>241508.09</v>
      </c>
      <c r="T507" s="62">
        <f t="shared" si="7"/>
        <v>1289812.8500000001</v>
      </c>
      <c r="U507" s="4" t="s">
        <v>2131</v>
      </c>
      <c r="V507" s="40"/>
    </row>
    <row r="508" spans="1:22" s="75" customFormat="1" x14ac:dyDescent="0.25">
      <c r="A508" s="7">
        <v>6</v>
      </c>
      <c r="B508" s="7" t="s">
        <v>2123</v>
      </c>
      <c r="C508" s="7">
        <v>105042</v>
      </c>
      <c r="D508" s="3" t="s">
        <v>2330</v>
      </c>
      <c r="E508" s="3" t="s">
        <v>2331</v>
      </c>
      <c r="F508" s="7" t="s">
        <v>2126</v>
      </c>
      <c r="G508" s="1">
        <v>43136</v>
      </c>
      <c r="H508" s="1">
        <v>43264</v>
      </c>
      <c r="I508" s="20">
        <v>0.74780000000000002</v>
      </c>
      <c r="J508" s="7" t="s">
        <v>2127</v>
      </c>
      <c r="K508" s="7" t="s">
        <v>2319</v>
      </c>
      <c r="L508" s="3" t="s">
        <v>2329</v>
      </c>
      <c r="M508" s="7" t="s">
        <v>2130</v>
      </c>
      <c r="N508" s="21" t="s">
        <v>875</v>
      </c>
      <c r="O508" s="35">
        <v>725900</v>
      </c>
      <c r="P508" s="35">
        <v>128100</v>
      </c>
      <c r="Q508" s="35">
        <v>116751.78</v>
      </c>
      <c r="R508" s="35">
        <v>0</v>
      </c>
      <c r="S508" s="35">
        <v>184442.84</v>
      </c>
      <c r="T508" s="62">
        <f t="shared" si="7"/>
        <v>1155194.6200000001</v>
      </c>
      <c r="U508" s="4" t="s">
        <v>2131</v>
      </c>
      <c r="V508" s="40"/>
    </row>
    <row r="509" spans="1:22" s="75" customFormat="1" x14ac:dyDescent="0.25">
      <c r="A509" s="7">
        <v>7</v>
      </c>
      <c r="B509" s="7" t="s">
        <v>2123</v>
      </c>
      <c r="C509" s="7">
        <v>108575</v>
      </c>
      <c r="D509" s="3" t="s">
        <v>2332</v>
      </c>
      <c r="E509" s="3" t="s">
        <v>2333</v>
      </c>
      <c r="F509" s="7" t="s">
        <v>2126</v>
      </c>
      <c r="G509" s="1">
        <v>43131</v>
      </c>
      <c r="H509" s="1">
        <v>43465</v>
      </c>
      <c r="I509" s="20">
        <v>0.68</v>
      </c>
      <c r="J509" s="7" t="s">
        <v>2127</v>
      </c>
      <c r="K509" s="7" t="s">
        <v>2319</v>
      </c>
      <c r="L509" s="3" t="s">
        <v>2319</v>
      </c>
      <c r="M509" s="7" t="s">
        <v>2130</v>
      </c>
      <c r="N509" s="21" t="s">
        <v>875</v>
      </c>
      <c r="O509" s="35">
        <v>387679.46</v>
      </c>
      <c r="P509" s="35">
        <v>68414.02</v>
      </c>
      <c r="Q509" s="35">
        <v>114023.37</v>
      </c>
      <c r="R509" s="35">
        <v>0</v>
      </c>
      <c r="S509" s="35">
        <v>108322.2</v>
      </c>
      <c r="T509" s="62">
        <f t="shared" si="7"/>
        <v>678439.05</v>
      </c>
      <c r="U509" s="4" t="s">
        <v>2131</v>
      </c>
      <c r="V509" s="40"/>
    </row>
    <row r="510" spans="1:22" s="75" customFormat="1" x14ac:dyDescent="0.25">
      <c r="A510" s="7">
        <v>8</v>
      </c>
      <c r="B510" s="7" t="s">
        <v>2123</v>
      </c>
      <c r="C510" s="7">
        <v>111569</v>
      </c>
      <c r="D510" s="3" t="s">
        <v>2334</v>
      </c>
      <c r="E510" s="3" t="s">
        <v>2335</v>
      </c>
      <c r="F510" s="7" t="s">
        <v>2126</v>
      </c>
      <c r="G510" s="1">
        <v>43193</v>
      </c>
      <c r="H510" s="1">
        <v>43312</v>
      </c>
      <c r="I510" s="20" t="s">
        <v>2336</v>
      </c>
      <c r="J510" s="7" t="s">
        <v>2127</v>
      </c>
      <c r="K510" s="7" t="s">
        <v>2319</v>
      </c>
      <c r="L510" s="3" t="s">
        <v>2329</v>
      </c>
      <c r="M510" s="7" t="s">
        <v>2130</v>
      </c>
      <c r="N510" s="21" t="s">
        <v>875</v>
      </c>
      <c r="O510" s="35">
        <v>565810.15</v>
      </c>
      <c r="P510" s="35">
        <v>99848.85</v>
      </c>
      <c r="Q510" s="35">
        <v>113801.19</v>
      </c>
      <c r="R510" s="35">
        <v>0</v>
      </c>
      <c r="S510" s="35">
        <v>357</v>
      </c>
      <c r="T510" s="62">
        <f t="shared" si="7"/>
        <v>779817.19</v>
      </c>
      <c r="U510" s="4" t="s">
        <v>2131</v>
      </c>
      <c r="V510" s="40"/>
    </row>
    <row r="511" spans="1:22" s="75" customFormat="1" x14ac:dyDescent="0.25">
      <c r="A511" s="7">
        <v>9</v>
      </c>
      <c r="B511" s="7" t="s">
        <v>2123</v>
      </c>
      <c r="C511" s="7">
        <v>111570</v>
      </c>
      <c r="D511" s="3" t="s">
        <v>2337</v>
      </c>
      <c r="E511" s="3" t="s">
        <v>2338</v>
      </c>
      <c r="F511" s="7" t="s">
        <v>2126</v>
      </c>
      <c r="G511" s="1">
        <v>43140</v>
      </c>
      <c r="H511" s="1">
        <v>43434</v>
      </c>
      <c r="I511" s="20">
        <v>0.68</v>
      </c>
      <c r="J511" s="7" t="s">
        <v>2127</v>
      </c>
      <c r="K511" s="7" t="s">
        <v>2319</v>
      </c>
      <c r="L511" s="3" t="s">
        <v>2319</v>
      </c>
      <c r="M511" s="7" t="s">
        <v>2130</v>
      </c>
      <c r="N511" s="21" t="s">
        <v>875</v>
      </c>
      <c r="O511" s="35">
        <v>728471.61</v>
      </c>
      <c r="P511" s="35">
        <v>128553.81</v>
      </c>
      <c r="Q511" s="35">
        <v>214256.36</v>
      </c>
      <c r="R511" s="35">
        <v>0</v>
      </c>
      <c r="S511" s="35">
        <v>215941.85</v>
      </c>
      <c r="T511" s="62">
        <f t="shared" si="7"/>
        <v>1287223.6299999999</v>
      </c>
      <c r="U511" s="4" t="s">
        <v>2131</v>
      </c>
      <c r="V511" s="40"/>
    </row>
    <row r="512" spans="1:22" s="75" customFormat="1" x14ac:dyDescent="0.25">
      <c r="A512" s="7">
        <v>10</v>
      </c>
      <c r="B512" s="7" t="s">
        <v>2123</v>
      </c>
      <c r="C512" s="7">
        <v>112108</v>
      </c>
      <c r="D512" s="3" t="s">
        <v>2339</v>
      </c>
      <c r="E512" s="3" t="s">
        <v>2340</v>
      </c>
      <c r="F512" s="7" t="s">
        <v>2126</v>
      </c>
      <c r="G512" s="1">
        <v>43164</v>
      </c>
      <c r="H512" s="1">
        <v>43496</v>
      </c>
      <c r="I512" s="20" t="s">
        <v>2341</v>
      </c>
      <c r="J512" s="7" t="s">
        <v>2127</v>
      </c>
      <c r="K512" s="7" t="s">
        <v>2319</v>
      </c>
      <c r="L512" s="3" t="s">
        <v>2319</v>
      </c>
      <c r="M512" s="7" t="s">
        <v>2130</v>
      </c>
      <c r="N512" s="21" t="s">
        <v>875</v>
      </c>
      <c r="O512" s="35">
        <v>760290.99</v>
      </c>
      <c r="P512" s="35">
        <v>134169</v>
      </c>
      <c r="Q512" s="35">
        <v>248030.33</v>
      </c>
      <c r="R512" s="35">
        <v>0</v>
      </c>
      <c r="S512" s="35">
        <v>219596.79</v>
      </c>
      <c r="T512" s="62">
        <f t="shared" si="7"/>
        <v>1362087.11</v>
      </c>
      <c r="U512" s="4" t="s">
        <v>2131</v>
      </c>
      <c r="V512" s="40"/>
    </row>
    <row r="513" spans="1:22" s="75" customFormat="1" x14ac:dyDescent="0.25">
      <c r="A513" s="7">
        <v>11</v>
      </c>
      <c r="B513" s="7" t="s">
        <v>2123</v>
      </c>
      <c r="C513" s="7">
        <v>112129</v>
      </c>
      <c r="D513" s="3" t="s">
        <v>2342</v>
      </c>
      <c r="E513" s="3" t="s">
        <v>2343</v>
      </c>
      <c r="F513" s="7" t="s">
        <v>2126</v>
      </c>
      <c r="G513" s="1">
        <v>43179</v>
      </c>
      <c r="H513" s="1">
        <v>43465</v>
      </c>
      <c r="I513" s="20">
        <v>0.68</v>
      </c>
      <c r="J513" s="7" t="s">
        <v>2127</v>
      </c>
      <c r="K513" s="7" t="s">
        <v>2319</v>
      </c>
      <c r="L513" s="3" t="s">
        <v>2329</v>
      </c>
      <c r="M513" s="7" t="s">
        <v>2130</v>
      </c>
      <c r="N513" s="21" t="s">
        <v>875</v>
      </c>
      <c r="O513" s="35">
        <v>757104.72</v>
      </c>
      <c r="P513" s="35">
        <v>133606.72</v>
      </c>
      <c r="Q513" s="35">
        <v>222677.86</v>
      </c>
      <c r="R513" s="35">
        <v>0</v>
      </c>
      <c r="S513" s="35">
        <v>216865.65</v>
      </c>
      <c r="T513" s="62">
        <f t="shared" si="7"/>
        <v>1330254.9499999997</v>
      </c>
      <c r="U513" s="4" t="s">
        <v>2131</v>
      </c>
      <c r="V513" s="40"/>
    </row>
    <row r="514" spans="1:22" s="75" customFormat="1" x14ac:dyDescent="0.25">
      <c r="A514" s="7">
        <v>12</v>
      </c>
      <c r="B514" s="7" t="s">
        <v>2123</v>
      </c>
      <c r="C514" s="7">
        <v>113774</v>
      </c>
      <c r="D514" s="3" t="s">
        <v>2344</v>
      </c>
      <c r="E514" s="3" t="s">
        <v>2345</v>
      </c>
      <c r="F514" s="7" t="s">
        <v>2126</v>
      </c>
      <c r="G514" s="1">
        <v>43194</v>
      </c>
      <c r="H514" s="1">
        <v>43555</v>
      </c>
      <c r="I514" s="20" t="s">
        <v>2346</v>
      </c>
      <c r="J514" s="7" t="s">
        <v>2127</v>
      </c>
      <c r="K514" s="7" t="s">
        <v>2319</v>
      </c>
      <c r="L514" s="3" t="s">
        <v>2319</v>
      </c>
      <c r="M514" s="7" t="s">
        <v>2130</v>
      </c>
      <c r="N514" s="21" t="s">
        <v>875</v>
      </c>
      <c r="O514" s="35">
        <v>757627.51</v>
      </c>
      <c r="P514" s="35">
        <v>133698.97</v>
      </c>
      <c r="Q514" s="35">
        <v>281471.52</v>
      </c>
      <c r="R514" s="35">
        <v>0</v>
      </c>
      <c r="S514" s="35">
        <v>215333.85</v>
      </c>
      <c r="T514" s="62">
        <f t="shared" si="7"/>
        <v>1388131.85</v>
      </c>
      <c r="U514" s="4" t="s">
        <v>2131</v>
      </c>
      <c r="V514" s="40"/>
    </row>
    <row r="515" spans="1:22" s="75" customFormat="1" x14ac:dyDescent="0.25">
      <c r="A515" s="7">
        <v>13</v>
      </c>
      <c r="B515" s="7" t="s">
        <v>2123</v>
      </c>
      <c r="C515" s="7">
        <v>113671</v>
      </c>
      <c r="D515" s="3" t="s">
        <v>2347</v>
      </c>
      <c r="E515" s="3" t="s">
        <v>2348</v>
      </c>
      <c r="F515" s="7" t="s">
        <v>2126</v>
      </c>
      <c r="G515" s="1">
        <v>43192</v>
      </c>
      <c r="H515" s="1">
        <v>43496</v>
      </c>
      <c r="I515" s="20">
        <v>0.68</v>
      </c>
      <c r="J515" s="7" t="s">
        <v>2127</v>
      </c>
      <c r="K515" s="7" t="s">
        <v>2319</v>
      </c>
      <c r="L515" s="3" t="s">
        <v>2319</v>
      </c>
      <c r="M515" s="7" t="s">
        <v>2130</v>
      </c>
      <c r="N515" s="21" t="s">
        <v>875</v>
      </c>
      <c r="O515" s="35">
        <v>585853.62</v>
      </c>
      <c r="P515" s="35">
        <v>103385.93</v>
      </c>
      <c r="Q515" s="35">
        <v>172309.88</v>
      </c>
      <c r="R515" s="35">
        <v>0</v>
      </c>
      <c r="S515" s="35">
        <v>163694.39000000001</v>
      </c>
      <c r="T515" s="62">
        <f t="shared" si="7"/>
        <v>1025243.8200000001</v>
      </c>
      <c r="U515" s="4" t="s">
        <v>2131</v>
      </c>
      <c r="V515" s="40"/>
    </row>
    <row r="516" spans="1:22" s="75" customFormat="1" x14ac:dyDescent="0.25">
      <c r="A516" s="7">
        <v>14</v>
      </c>
      <c r="B516" s="7" t="s">
        <v>2288</v>
      </c>
      <c r="C516" s="7">
        <v>116729</v>
      </c>
      <c r="D516" s="3" t="s">
        <v>2349</v>
      </c>
      <c r="E516" s="7" t="s">
        <v>2350</v>
      </c>
      <c r="F516" s="7" t="s">
        <v>2291</v>
      </c>
      <c r="G516" s="1">
        <v>42907</v>
      </c>
      <c r="H516" s="1">
        <v>44104</v>
      </c>
      <c r="I516" s="20">
        <v>0.85</v>
      </c>
      <c r="J516" s="7" t="s">
        <v>2127</v>
      </c>
      <c r="K516" s="7" t="s">
        <v>2319</v>
      </c>
      <c r="L516" s="7" t="s">
        <v>2319</v>
      </c>
      <c r="M516" s="7" t="s">
        <v>2297</v>
      </c>
      <c r="N516" s="21" t="s">
        <v>882</v>
      </c>
      <c r="O516" s="35">
        <v>9819338.9499999993</v>
      </c>
      <c r="P516" s="35">
        <v>1501781.25</v>
      </c>
      <c r="Q516" s="35">
        <v>231043.27</v>
      </c>
      <c r="R516" s="35">
        <v>0</v>
      </c>
      <c r="S516" s="35">
        <v>11400.01</v>
      </c>
      <c r="T516" s="62">
        <f t="shared" si="7"/>
        <v>11563563.479999999</v>
      </c>
      <c r="U516" s="4" t="s">
        <v>2131</v>
      </c>
      <c r="V516" s="40"/>
    </row>
    <row r="517" spans="1:22" s="75" customFormat="1" x14ac:dyDescent="0.25">
      <c r="A517" s="7">
        <v>15</v>
      </c>
      <c r="B517" s="7" t="s">
        <v>2313</v>
      </c>
      <c r="C517" s="7">
        <v>117726</v>
      </c>
      <c r="D517" s="3" t="s">
        <v>2351</v>
      </c>
      <c r="E517" s="7" t="s">
        <v>2352</v>
      </c>
      <c r="F517" s="7" t="s">
        <v>2353</v>
      </c>
      <c r="G517" s="1">
        <v>42950</v>
      </c>
      <c r="H517" s="1">
        <v>44380</v>
      </c>
      <c r="I517" s="20">
        <v>0.85</v>
      </c>
      <c r="J517" s="7" t="s">
        <v>2127</v>
      </c>
      <c r="K517" s="7" t="s">
        <v>2319</v>
      </c>
      <c r="L517" s="7" t="s">
        <v>2354</v>
      </c>
      <c r="M517" s="7" t="s">
        <v>2297</v>
      </c>
      <c r="N517" s="21" t="s">
        <v>880</v>
      </c>
      <c r="O517" s="35">
        <v>109215166.26000001</v>
      </c>
      <c r="P517" s="35">
        <v>16573264.630000001</v>
      </c>
      <c r="Q517" s="35">
        <v>2700000</v>
      </c>
      <c r="R517" s="35">
        <v>0</v>
      </c>
      <c r="S517" s="35">
        <v>379825.03</v>
      </c>
      <c r="T517" s="62">
        <f t="shared" si="7"/>
        <v>128868255.92</v>
      </c>
      <c r="U517" s="4" t="s">
        <v>2131</v>
      </c>
      <c r="V517" s="40"/>
    </row>
    <row r="518" spans="1:22" s="75" customFormat="1" ht="15.75" x14ac:dyDescent="0.25">
      <c r="A518" s="64"/>
      <c r="B518" s="57" t="s">
        <v>3369</v>
      </c>
      <c r="C518" s="64"/>
      <c r="D518" s="64"/>
      <c r="E518" s="64"/>
      <c r="F518" s="64"/>
      <c r="G518" s="64"/>
      <c r="H518" s="64"/>
      <c r="I518" s="64"/>
      <c r="J518" s="64"/>
      <c r="K518" s="64"/>
      <c r="L518" s="64"/>
      <c r="M518" s="64"/>
      <c r="N518" s="21"/>
      <c r="O518" s="35"/>
      <c r="P518" s="35"/>
      <c r="Q518" s="35"/>
      <c r="R518" s="35"/>
      <c r="S518" s="35"/>
      <c r="T518" s="62"/>
      <c r="U518" s="65"/>
      <c r="V518" s="40"/>
    </row>
    <row r="519" spans="1:22" s="75" customFormat="1" x14ac:dyDescent="0.25">
      <c r="A519" s="7">
        <v>1</v>
      </c>
      <c r="B519" s="7" t="s">
        <v>2123</v>
      </c>
      <c r="C519" s="7">
        <v>102181</v>
      </c>
      <c r="D519" s="3" t="s">
        <v>2355</v>
      </c>
      <c r="E519" s="3" t="s">
        <v>2356</v>
      </c>
      <c r="F519" s="7" t="s">
        <v>2357</v>
      </c>
      <c r="G519" s="1">
        <v>43003</v>
      </c>
      <c r="H519" s="1">
        <v>43220</v>
      </c>
      <c r="I519" s="20">
        <v>0.68</v>
      </c>
      <c r="J519" s="7" t="s">
        <v>2127</v>
      </c>
      <c r="K519" s="7" t="s">
        <v>2358</v>
      </c>
      <c r="L519" s="3" t="s">
        <v>2359</v>
      </c>
      <c r="M519" s="7" t="s">
        <v>2130</v>
      </c>
      <c r="N519" s="21" t="s">
        <v>875</v>
      </c>
      <c r="O519" s="35">
        <v>748964.24</v>
      </c>
      <c r="P519" s="35">
        <v>132170.16</v>
      </c>
      <c r="Q519" s="35">
        <v>220283.6</v>
      </c>
      <c r="R519" s="35">
        <v>0</v>
      </c>
      <c r="S519" s="35">
        <v>262676.62</v>
      </c>
      <c r="T519" s="62">
        <f t="shared" si="7"/>
        <v>1364094.62</v>
      </c>
      <c r="U519" s="4" t="s">
        <v>2196</v>
      </c>
      <c r="V519" s="40"/>
    </row>
    <row r="520" spans="1:22" s="75" customFormat="1" x14ac:dyDescent="0.25">
      <c r="A520" s="7">
        <v>2</v>
      </c>
      <c r="B520" s="7" t="s">
        <v>2123</v>
      </c>
      <c r="C520" s="7">
        <v>102182</v>
      </c>
      <c r="D520" s="3" t="s">
        <v>2360</v>
      </c>
      <c r="E520" s="3" t="s">
        <v>2361</v>
      </c>
      <c r="F520" s="7" t="s">
        <v>2126</v>
      </c>
      <c r="G520" s="1">
        <v>43005</v>
      </c>
      <c r="H520" s="1">
        <v>43861</v>
      </c>
      <c r="I520" s="20">
        <v>0.68379999999999996</v>
      </c>
      <c r="J520" s="7" t="s">
        <v>2127</v>
      </c>
      <c r="K520" s="7" t="s">
        <v>2358</v>
      </c>
      <c r="L520" s="3" t="s">
        <v>2359</v>
      </c>
      <c r="M520" s="7" t="s">
        <v>2130</v>
      </c>
      <c r="N520" s="21" t="s">
        <v>875</v>
      </c>
      <c r="O520" s="35">
        <v>683598.65</v>
      </c>
      <c r="P520" s="35">
        <v>120635.06</v>
      </c>
      <c r="Q520" s="35">
        <v>195435.29</v>
      </c>
      <c r="R520" s="35">
        <v>0</v>
      </c>
      <c r="S520" s="35">
        <v>224185.62</v>
      </c>
      <c r="T520" s="62">
        <f t="shared" si="7"/>
        <v>1223854.6200000001</v>
      </c>
      <c r="U520" s="4" t="s">
        <v>2131</v>
      </c>
      <c r="V520" s="40"/>
    </row>
    <row r="521" spans="1:22" s="75" customFormat="1" x14ac:dyDescent="0.25">
      <c r="A521" s="7">
        <v>3</v>
      </c>
      <c r="B521" s="7" t="s">
        <v>2123</v>
      </c>
      <c r="C521" s="7">
        <v>102239</v>
      </c>
      <c r="D521" s="3" t="s">
        <v>2362</v>
      </c>
      <c r="E521" s="3" t="s">
        <v>2363</v>
      </c>
      <c r="F521" s="7" t="s">
        <v>2126</v>
      </c>
      <c r="G521" s="1">
        <v>43003</v>
      </c>
      <c r="H521" s="1">
        <v>44074</v>
      </c>
      <c r="I521" s="20">
        <v>0.68</v>
      </c>
      <c r="J521" s="7" t="s">
        <v>2127</v>
      </c>
      <c r="K521" s="7" t="s">
        <v>2358</v>
      </c>
      <c r="L521" s="3" t="s">
        <v>2364</v>
      </c>
      <c r="M521" s="7" t="s">
        <v>2130</v>
      </c>
      <c r="N521" s="21" t="s">
        <v>875</v>
      </c>
      <c r="O521" s="35">
        <v>754011.45</v>
      </c>
      <c r="P521" s="35">
        <v>133060.84</v>
      </c>
      <c r="Q521" s="35">
        <v>221768.07</v>
      </c>
      <c r="R521" s="35">
        <v>0</v>
      </c>
      <c r="S521" s="35">
        <v>73533.87</v>
      </c>
      <c r="T521" s="62">
        <f t="shared" ref="T521:T583" si="8">O521+P521+Q521+S521</f>
        <v>1182374.23</v>
      </c>
      <c r="U521" s="4" t="s">
        <v>2131</v>
      </c>
      <c r="V521" s="40"/>
    </row>
    <row r="522" spans="1:22" s="75" customFormat="1" x14ac:dyDescent="0.25">
      <c r="A522" s="7">
        <v>4</v>
      </c>
      <c r="B522" s="7" t="s">
        <v>2123</v>
      </c>
      <c r="C522" s="7">
        <v>102240</v>
      </c>
      <c r="D522" s="3" t="s">
        <v>2365</v>
      </c>
      <c r="E522" s="3" t="s">
        <v>2366</v>
      </c>
      <c r="F522" s="7" t="s">
        <v>2126</v>
      </c>
      <c r="G522" s="1">
        <v>42947</v>
      </c>
      <c r="H522" s="1">
        <v>43281</v>
      </c>
      <c r="I522" s="20">
        <v>0.68</v>
      </c>
      <c r="J522" s="7" t="s">
        <v>2127</v>
      </c>
      <c r="K522" s="7" t="s">
        <v>2358</v>
      </c>
      <c r="L522" s="3" t="s">
        <v>2367</v>
      </c>
      <c r="M522" s="7" t="s">
        <v>2130</v>
      </c>
      <c r="N522" s="21" t="s">
        <v>875</v>
      </c>
      <c r="O522" s="35">
        <v>471176.39</v>
      </c>
      <c r="P522" s="35">
        <v>83148.77</v>
      </c>
      <c r="Q522" s="35">
        <v>138581.29999999999</v>
      </c>
      <c r="R522" s="35">
        <v>0</v>
      </c>
      <c r="S522" s="35">
        <v>156397.03</v>
      </c>
      <c r="T522" s="62">
        <f t="shared" si="8"/>
        <v>849303.49</v>
      </c>
      <c r="U522" s="4" t="s">
        <v>2131</v>
      </c>
      <c r="V522" s="40"/>
    </row>
    <row r="523" spans="1:22" s="75" customFormat="1" x14ac:dyDescent="0.25">
      <c r="A523" s="7">
        <v>5</v>
      </c>
      <c r="B523" s="7" t="s">
        <v>2123</v>
      </c>
      <c r="C523" s="7">
        <v>102424</v>
      </c>
      <c r="D523" s="3" t="s">
        <v>2368</v>
      </c>
      <c r="E523" s="3" t="s">
        <v>2369</v>
      </c>
      <c r="F523" s="7" t="s">
        <v>2126</v>
      </c>
      <c r="G523" s="1">
        <v>43168</v>
      </c>
      <c r="H523" s="1">
        <v>43496</v>
      </c>
      <c r="I523" s="20">
        <v>0.68</v>
      </c>
      <c r="J523" s="7" t="s">
        <v>2127</v>
      </c>
      <c r="K523" s="7" t="s">
        <v>2358</v>
      </c>
      <c r="L523" s="3" t="s">
        <v>2364</v>
      </c>
      <c r="M523" s="7" t="s">
        <v>2130</v>
      </c>
      <c r="N523" s="21" t="s">
        <v>875</v>
      </c>
      <c r="O523" s="35">
        <v>622480.94999999995</v>
      </c>
      <c r="P523" s="35">
        <v>109849.58</v>
      </c>
      <c r="Q523" s="35">
        <v>183082.64</v>
      </c>
      <c r="R523" s="35">
        <v>0</v>
      </c>
      <c r="S523" s="35">
        <v>197455.35999999999</v>
      </c>
      <c r="T523" s="62">
        <f t="shared" si="8"/>
        <v>1112868.5299999998</v>
      </c>
      <c r="U523" s="4" t="s">
        <v>2131</v>
      </c>
      <c r="V523" s="40"/>
    </row>
    <row r="524" spans="1:22" s="75" customFormat="1" x14ac:dyDescent="0.25">
      <c r="A524" s="7">
        <v>6</v>
      </c>
      <c r="B524" s="7" t="s">
        <v>2123</v>
      </c>
      <c r="C524" s="7">
        <v>102508</v>
      </c>
      <c r="D524" s="3" t="s">
        <v>2370</v>
      </c>
      <c r="E524" s="3" t="s">
        <v>2371</v>
      </c>
      <c r="F524" s="7" t="s">
        <v>2126</v>
      </c>
      <c r="G524" s="1">
        <v>42949</v>
      </c>
      <c r="H524" s="1">
        <v>43307</v>
      </c>
      <c r="I524" s="20">
        <v>0.68</v>
      </c>
      <c r="J524" s="7" t="s">
        <v>2127</v>
      </c>
      <c r="K524" s="7" t="s">
        <v>2358</v>
      </c>
      <c r="L524" s="3" t="s">
        <v>2359</v>
      </c>
      <c r="M524" s="7" t="s">
        <v>2130</v>
      </c>
      <c r="N524" s="21" t="s">
        <v>875</v>
      </c>
      <c r="O524" s="35">
        <v>230889.84</v>
      </c>
      <c r="P524" s="35">
        <v>40745.269999999997</v>
      </c>
      <c r="Q524" s="35">
        <v>67908.78</v>
      </c>
      <c r="R524" s="35">
        <v>0</v>
      </c>
      <c r="S524" s="35">
        <v>0</v>
      </c>
      <c r="T524" s="62">
        <f t="shared" si="8"/>
        <v>339543.89</v>
      </c>
      <c r="U524" s="4" t="s">
        <v>2131</v>
      </c>
      <c r="V524" s="40"/>
    </row>
    <row r="525" spans="1:22" s="75" customFormat="1" x14ac:dyDescent="0.25">
      <c r="A525" s="7">
        <v>7</v>
      </c>
      <c r="B525" s="7" t="s">
        <v>2123</v>
      </c>
      <c r="C525" s="7">
        <v>102527</v>
      </c>
      <c r="D525" s="3" t="s">
        <v>2372</v>
      </c>
      <c r="E525" s="3" t="s">
        <v>2373</v>
      </c>
      <c r="F525" s="7" t="s">
        <v>2126</v>
      </c>
      <c r="G525" s="1">
        <v>43131</v>
      </c>
      <c r="H525" s="1">
        <v>43799</v>
      </c>
      <c r="I525" s="20" t="s">
        <v>2374</v>
      </c>
      <c r="J525" s="7" t="s">
        <v>2127</v>
      </c>
      <c r="K525" s="7" t="s">
        <v>2358</v>
      </c>
      <c r="L525" s="3" t="s">
        <v>2367</v>
      </c>
      <c r="M525" s="7" t="s">
        <v>2130</v>
      </c>
      <c r="N525" s="21" t="s">
        <v>875</v>
      </c>
      <c r="O525" s="35">
        <v>760291</v>
      </c>
      <c r="P525" s="35">
        <v>134169</v>
      </c>
      <c r="Q525" s="35">
        <v>292594.39</v>
      </c>
      <c r="R525" s="35">
        <v>0</v>
      </c>
      <c r="S525" s="35">
        <v>280570.68</v>
      </c>
      <c r="T525" s="62">
        <f t="shared" si="8"/>
        <v>1467625.07</v>
      </c>
      <c r="U525" s="4" t="s">
        <v>2131</v>
      </c>
      <c r="V525" s="40"/>
    </row>
    <row r="526" spans="1:22" s="75" customFormat="1" x14ac:dyDescent="0.25">
      <c r="A526" s="7">
        <v>8</v>
      </c>
      <c r="B526" s="7" t="s">
        <v>2123</v>
      </c>
      <c r="C526" s="7">
        <v>102641</v>
      </c>
      <c r="D526" s="3" t="s">
        <v>2375</v>
      </c>
      <c r="E526" s="3" t="s">
        <v>2376</v>
      </c>
      <c r="F526" s="7" t="s">
        <v>2126</v>
      </c>
      <c r="G526" s="1">
        <v>43005</v>
      </c>
      <c r="H526" s="1">
        <v>43404</v>
      </c>
      <c r="I526" s="20">
        <v>0.68379999999999996</v>
      </c>
      <c r="J526" s="7" t="s">
        <v>2127</v>
      </c>
      <c r="K526" s="7" t="s">
        <v>2358</v>
      </c>
      <c r="L526" s="3" t="s">
        <v>2359</v>
      </c>
      <c r="M526" s="7" t="s">
        <v>2130</v>
      </c>
      <c r="N526" s="21" t="s">
        <v>875</v>
      </c>
      <c r="O526" s="35">
        <v>187848.33</v>
      </c>
      <c r="P526" s="35">
        <v>33149.699999999997</v>
      </c>
      <c r="Q526" s="35">
        <v>53704.31</v>
      </c>
      <c r="R526" s="35">
        <v>0</v>
      </c>
      <c r="S526" s="35">
        <v>52633.74</v>
      </c>
      <c r="T526" s="62">
        <f t="shared" si="8"/>
        <v>327336.07999999996</v>
      </c>
      <c r="U526" s="4" t="s">
        <v>2131</v>
      </c>
      <c r="V526" s="40"/>
    </row>
    <row r="527" spans="1:22" s="75" customFormat="1" x14ac:dyDescent="0.25">
      <c r="A527" s="7">
        <v>9</v>
      </c>
      <c r="B527" s="7" t="s">
        <v>2123</v>
      </c>
      <c r="C527" s="7">
        <v>102653</v>
      </c>
      <c r="D527" s="3" t="s">
        <v>2377</v>
      </c>
      <c r="E527" s="3" t="s">
        <v>2378</v>
      </c>
      <c r="F527" s="7" t="s">
        <v>2126</v>
      </c>
      <c r="G527" s="1">
        <v>42971</v>
      </c>
      <c r="H527" s="1">
        <v>43251</v>
      </c>
      <c r="I527" s="20">
        <v>0.68</v>
      </c>
      <c r="J527" s="7" t="s">
        <v>2127</v>
      </c>
      <c r="K527" s="7" t="s">
        <v>2358</v>
      </c>
      <c r="L527" s="3" t="s">
        <v>2359</v>
      </c>
      <c r="M527" s="7" t="s">
        <v>2130</v>
      </c>
      <c r="N527" s="21" t="s">
        <v>875</v>
      </c>
      <c r="O527" s="35">
        <v>708928.58</v>
      </c>
      <c r="P527" s="35">
        <v>125105.04</v>
      </c>
      <c r="Q527" s="35">
        <v>208509</v>
      </c>
      <c r="R527" s="35">
        <v>0</v>
      </c>
      <c r="S527" s="35">
        <v>237535.7</v>
      </c>
      <c r="T527" s="62">
        <f t="shared" si="8"/>
        <v>1280078.32</v>
      </c>
      <c r="U527" s="4" t="s">
        <v>2196</v>
      </c>
      <c r="V527" s="40"/>
    </row>
    <row r="528" spans="1:22" s="75" customFormat="1" x14ac:dyDescent="0.25">
      <c r="A528" s="7">
        <v>10</v>
      </c>
      <c r="B528" s="7" t="s">
        <v>2123</v>
      </c>
      <c r="C528" s="7">
        <v>102713</v>
      </c>
      <c r="D528" s="3" t="s">
        <v>2379</v>
      </c>
      <c r="E528" s="3" t="s">
        <v>2380</v>
      </c>
      <c r="F528" s="7" t="s">
        <v>2126</v>
      </c>
      <c r="G528" s="1">
        <v>43126</v>
      </c>
      <c r="H528" s="1">
        <v>43404</v>
      </c>
      <c r="I528" s="20">
        <v>0.68</v>
      </c>
      <c r="J528" s="7" t="s">
        <v>2127</v>
      </c>
      <c r="K528" s="7" t="s">
        <v>2358</v>
      </c>
      <c r="L528" s="3" t="s">
        <v>2359</v>
      </c>
      <c r="M528" s="7" t="s">
        <v>2130</v>
      </c>
      <c r="N528" s="21" t="s">
        <v>875</v>
      </c>
      <c r="O528" s="35">
        <v>682822</v>
      </c>
      <c r="P528" s="35">
        <v>120498</v>
      </c>
      <c r="Q528" s="35">
        <v>200830</v>
      </c>
      <c r="R528" s="35">
        <v>0</v>
      </c>
      <c r="S528" s="35">
        <v>237984.9</v>
      </c>
      <c r="T528" s="62">
        <f t="shared" si="8"/>
        <v>1242134.8999999999</v>
      </c>
      <c r="U528" s="4" t="s">
        <v>2131</v>
      </c>
      <c r="V528" s="40"/>
    </row>
    <row r="529" spans="1:22" s="75" customFormat="1" x14ac:dyDescent="0.25">
      <c r="A529" s="7">
        <v>11</v>
      </c>
      <c r="B529" s="7" t="s">
        <v>2123</v>
      </c>
      <c r="C529" s="7">
        <v>103114</v>
      </c>
      <c r="D529" s="3" t="s">
        <v>2381</v>
      </c>
      <c r="E529" s="3" t="s">
        <v>2382</v>
      </c>
      <c r="F529" s="7" t="s">
        <v>2126</v>
      </c>
      <c r="G529" s="1">
        <v>42943</v>
      </c>
      <c r="H529" s="1">
        <v>43298</v>
      </c>
      <c r="I529" s="20">
        <v>0.72250000000000003</v>
      </c>
      <c r="J529" s="7" t="s">
        <v>2127</v>
      </c>
      <c r="K529" s="7" t="s">
        <v>2358</v>
      </c>
      <c r="L529" s="3" t="s">
        <v>2383</v>
      </c>
      <c r="M529" s="7" t="s">
        <v>2130</v>
      </c>
      <c r="N529" s="21" t="s">
        <v>875</v>
      </c>
      <c r="O529" s="35">
        <v>691841.44</v>
      </c>
      <c r="P529" s="35">
        <v>122089.66</v>
      </c>
      <c r="Q529" s="35">
        <v>143634.9</v>
      </c>
      <c r="R529" s="35">
        <v>0</v>
      </c>
      <c r="S529" s="35">
        <v>181937.54</v>
      </c>
      <c r="T529" s="62">
        <f t="shared" si="8"/>
        <v>1139503.54</v>
      </c>
      <c r="U529" s="4" t="s">
        <v>2131</v>
      </c>
      <c r="V529" s="40"/>
    </row>
    <row r="530" spans="1:22" s="75" customFormat="1" x14ac:dyDescent="0.25">
      <c r="A530" s="7">
        <v>12</v>
      </c>
      <c r="B530" s="7" t="s">
        <v>2123</v>
      </c>
      <c r="C530" s="7">
        <v>103213</v>
      </c>
      <c r="D530" s="3" t="s">
        <v>2384</v>
      </c>
      <c r="E530" s="3" t="s">
        <v>2385</v>
      </c>
      <c r="F530" s="7" t="s">
        <v>2126</v>
      </c>
      <c r="G530" s="1">
        <v>42947</v>
      </c>
      <c r="H530" s="1">
        <v>43220</v>
      </c>
      <c r="I530" s="20">
        <v>0.68</v>
      </c>
      <c r="J530" s="7" t="s">
        <v>2127</v>
      </c>
      <c r="K530" s="7" t="s">
        <v>2358</v>
      </c>
      <c r="L530" s="3" t="s">
        <v>2359</v>
      </c>
      <c r="M530" s="7" t="s">
        <v>2130</v>
      </c>
      <c r="N530" s="21" t="s">
        <v>875</v>
      </c>
      <c r="O530" s="35">
        <v>750425.05</v>
      </c>
      <c r="P530" s="35">
        <v>132427.95000000001</v>
      </c>
      <c r="Q530" s="35">
        <v>220714</v>
      </c>
      <c r="R530" s="35">
        <v>0</v>
      </c>
      <c r="S530" s="35">
        <v>248001.68</v>
      </c>
      <c r="T530" s="62">
        <f t="shared" si="8"/>
        <v>1351568.68</v>
      </c>
      <c r="U530" s="4" t="s">
        <v>2131</v>
      </c>
      <c r="V530" s="40"/>
    </row>
    <row r="531" spans="1:22" s="75" customFormat="1" x14ac:dyDescent="0.25">
      <c r="A531" s="7">
        <v>13</v>
      </c>
      <c r="B531" s="7" t="s">
        <v>2123</v>
      </c>
      <c r="C531" s="7">
        <v>103543</v>
      </c>
      <c r="D531" s="3" t="s">
        <v>2386</v>
      </c>
      <c r="E531" s="3" t="s">
        <v>2387</v>
      </c>
      <c r="F531" s="7" t="s">
        <v>2126</v>
      </c>
      <c r="G531" s="1">
        <v>43185</v>
      </c>
      <c r="H531" s="1">
        <v>43343</v>
      </c>
      <c r="I531" s="20">
        <v>0.68</v>
      </c>
      <c r="J531" s="7" t="s">
        <v>2127</v>
      </c>
      <c r="K531" s="7" t="s">
        <v>2358</v>
      </c>
      <c r="L531" s="3" t="s">
        <v>2367</v>
      </c>
      <c r="M531" s="7" t="s">
        <v>2130</v>
      </c>
      <c r="N531" s="21" t="s">
        <v>875</v>
      </c>
      <c r="O531" s="35">
        <v>758990.37</v>
      </c>
      <c r="P531" s="35">
        <v>133939.48000000001</v>
      </c>
      <c r="Q531" s="35">
        <v>223232.82</v>
      </c>
      <c r="R531" s="35">
        <v>0</v>
      </c>
      <c r="S531" s="35">
        <v>418505.02</v>
      </c>
      <c r="T531" s="62">
        <f t="shared" si="8"/>
        <v>1534667.69</v>
      </c>
      <c r="U531" s="4" t="s">
        <v>2131</v>
      </c>
      <c r="V531" s="40"/>
    </row>
    <row r="532" spans="1:22" s="75" customFormat="1" x14ac:dyDescent="0.25">
      <c r="A532" s="7">
        <v>14</v>
      </c>
      <c r="B532" s="7" t="s">
        <v>2123</v>
      </c>
      <c r="C532" s="7">
        <v>103939</v>
      </c>
      <c r="D532" s="3" t="s">
        <v>2388</v>
      </c>
      <c r="E532" s="3" t="s">
        <v>2389</v>
      </c>
      <c r="F532" s="7" t="s">
        <v>2126</v>
      </c>
      <c r="G532" s="1">
        <v>43087</v>
      </c>
      <c r="H532" s="1">
        <v>43404</v>
      </c>
      <c r="I532" s="20">
        <v>0.68</v>
      </c>
      <c r="J532" s="7" t="s">
        <v>2127</v>
      </c>
      <c r="K532" s="7" t="s">
        <v>2358</v>
      </c>
      <c r="L532" s="3" t="s">
        <v>2359</v>
      </c>
      <c r="M532" s="7" t="s">
        <v>2130</v>
      </c>
      <c r="N532" s="21" t="s">
        <v>875</v>
      </c>
      <c r="O532" s="35">
        <v>398622.38</v>
      </c>
      <c r="P532" s="35">
        <v>70345.119999999995</v>
      </c>
      <c r="Q532" s="35">
        <v>117241.87</v>
      </c>
      <c r="R532" s="35">
        <v>0</v>
      </c>
      <c r="S532" s="35">
        <v>111379.78</v>
      </c>
      <c r="T532" s="62">
        <f t="shared" si="8"/>
        <v>697589.15</v>
      </c>
      <c r="U532" s="4" t="s">
        <v>2131</v>
      </c>
      <c r="V532" s="40"/>
    </row>
    <row r="533" spans="1:22" s="75" customFormat="1" x14ac:dyDescent="0.25">
      <c r="A533" s="7">
        <v>15</v>
      </c>
      <c r="B533" s="7" t="s">
        <v>2123</v>
      </c>
      <c r="C533" s="7">
        <v>104047</v>
      </c>
      <c r="D533" s="3" t="s">
        <v>2390</v>
      </c>
      <c r="E533" s="3" t="s">
        <v>2391</v>
      </c>
      <c r="F533" s="7" t="s">
        <v>2126</v>
      </c>
      <c r="G533" s="1">
        <v>42986</v>
      </c>
      <c r="H533" s="1">
        <v>43343</v>
      </c>
      <c r="I533" s="20">
        <v>0.68</v>
      </c>
      <c r="J533" s="7" t="s">
        <v>2127</v>
      </c>
      <c r="K533" s="7" t="s">
        <v>2358</v>
      </c>
      <c r="L533" s="3" t="s">
        <v>2359</v>
      </c>
      <c r="M533" s="7" t="s">
        <v>2130</v>
      </c>
      <c r="N533" s="21" t="s">
        <v>875</v>
      </c>
      <c r="O533" s="35">
        <v>206994.18</v>
      </c>
      <c r="P533" s="35">
        <v>36528.379999999997</v>
      </c>
      <c r="Q533" s="35">
        <v>60880.639999999999</v>
      </c>
      <c r="R533" s="35">
        <v>0</v>
      </c>
      <c r="S533" s="35">
        <v>5836.36</v>
      </c>
      <c r="T533" s="62">
        <f t="shared" si="8"/>
        <v>310239.56</v>
      </c>
      <c r="U533" s="4" t="s">
        <v>2196</v>
      </c>
      <c r="V533" s="40"/>
    </row>
    <row r="534" spans="1:22" s="75" customFormat="1" x14ac:dyDescent="0.25">
      <c r="A534" s="7">
        <v>16</v>
      </c>
      <c r="B534" s="7" t="s">
        <v>2123</v>
      </c>
      <c r="C534" s="7">
        <v>104127</v>
      </c>
      <c r="D534" s="3" t="s">
        <v>2392</v>
      </c>
      <c r="E534" s="3" t="s">
        <v>2393</v>
      </c>
      <c r="F534" s="7" t="s">
        <v>2126</v>
      </c>
      <c r="G534" s="1">
        <v>42948</v>
      </c>
      <c r="H534" s="1">
        <v>43298</v>
      </c>
      <c r="I534" s="20">
        <v>0.68</v>
      </c>
      <c r="J534" s="7" t="s">
        <v>2127</v>
      </c>
      <c r="K534" s="7" t="s">
        <v>2358</v>
      </c>
      <c r="L534" s="3" t="s">
        <v>2359</v>
      </c>
      <c r="M534" s="7" t="s">
        <v>2130</v>
      </c>
      <c r="N534" s="21" t="s">
        <v>875</v>
      </c>
      <c r="O534" s="35">
        <v>475713.72</v>
      </c>
      <c r="P534" s="35">
        <v>83949.48</v>
      </c>
      <c r="Q534" s="35">
        <v>139915.79999999999</v>
      </c>
      <c r="R534" s="35">
        <v>0</v>
      </c>
      <c r="S534" s="35">
        <v>132920.01</v>
      </c>
      <c r="T534" s="62">
        <f t="shared" si="8"/>
        <v>832499.01</v>
      </c>
      <c r="U534" s="4" t="s">
        <v>2131</v>
      </c>
      <c r="V534" s="40"/>
    </row>
    <row r="535" spans="1:22" s="75" customFormat="1" x14ac:dyDescent="0.25">
      <c r="A535" s="7">
        <v>17</v>
      </c>
      <c r="B535" s="7" t="s">
        <v>2123</v>
      </c>
      <c r="C535" s="7">
        <v>104727</v>
      </c>
      <c r="D535" s="3" t="s">
        <v>2394</v>
      </c>
      <c r="E535" s="3" t="s">
        <v>2395</v>
      </c>
      <c r="F535" s="7" t="s">
        <v>2126</v>
      </c>
      <c r="G535" s="1">
        <v>43026</v>
      </c>
      <c r="H535" s="1">
        <v>43311</v>
      </c>
      <c r="I535" s="20">
        <v>0.68</v>
      </c>
      <c r="J535" s="7" t="s">
        <v>2127</v>
      </c>
      <c r="K535" s="7" t="s">
        <v>2358</v>
      </c>
      <c r="L535" s="3" t="s">
        <v>2359</v>
      </c>
      <c r="M535" s="7" t="s">
        <v>2130</v>
      </c>
      <c r="N535" s="21" t="s">
        <v>875</v>
      </c>
      <c r="O535" s="35">
        <v>510796.59</v>
      </c>
      <c r="P535" s="35">
        <v>90140.57</v>
      </c>
      <c r="Q535" s="35">
        <v>150234.31</v>
      </c>
      <c r="R535" s="35">
        <v>0</v>
      </c>
      <c r="S535" s="35">
        <v>151202.57999999999</v>
      </c>
      <c r="T535" s="62">
        <f t="shared" si="8"/>
        <v>902374.04999999993</v>
      </c>
      <c r="U535" s="4" t="s">
        <v>2131</v>
      </c>
      <c r="V535" s="40"/>
    </row>
    <row r="536" spans="1:22" s="75" customFormat="1" x14ac:dyDescent="0.25">
      <c r="A536" s="7">
        <v>18</v>
      </c>
      <c r="B536" s="7" t="s">
        <v>2123</v>
      </c>
      <c r="C536" s="7">
        <v>104757</v>
      </c>
      <c r="D536" s="3" t="s">
        <v>2396</v>
      </c>
      <c r="E536" s="3" t="s">
        <v>2397</v>
      </c>
      <c r="F536" s="7" t="s">
        <v>2126</v>
      </c>
      <c r="G536" s="1">
        <v>43138</v>
      </c>
      <c r="H536" s="1">
        <v>43250</v>
      </c>
      <c r="I536" s="20">
        <v>0.748</v>
      </c>
      <c r="J536" s="7" t="s">
        <v>2127</v>
      </c>
      <c r="K536" s="7" t="s">
        <v>2358</v>
      </c>
      <c r="L536" s="3" t="s">
        <v>2364</v>
      </c>
      <c r="M536" s="7" t="s">
        <v>2130</v>
      </c>
      <c r="N536" s="21" t="s">
        <v>875</v>
      </c>
      <c r="O536" s="35">
        <v>559952.96</v>
      </c>
      <c r="P536" s="35">
        <v>98815.23</v>
      </c>
      <c r="Q536" s="35">
        <v>89832.17</v>
      </c>
      <c r="R536" s="35">
        <v>0</v>
      </c>
      <c r="S536" s="35">
        <v>357</v>
      </c>
      <c r="T536" s="62">
        <f t="shared" si="8"/>
        <v>748957.36</v>
      </c>
      <c r="U536" s="4" t="s">
        <v>2131</v>
      </c>
      <c r="V536" s="40"/>
    </row>
    <row r="537" spans="1:22" s="75" customFormat="1" x14ac:dyDescent="0.25">
      <c r="A537" s="7">
        <v>19</v>
      </c>
      <c r="B537" s="7" t="s">
        <v>2123</v>
      </c>
      <c r="C537" s="7">
        <v>104819</v>
      </c>
      <c r="D537" s="3" t="s">
        <v>2398</v>
      </c>
      <c r="E537" s="3" t="s">
        <v>2399</v>
      </c>
      <c r="F537" s="7" t="s">
        <v>2126</v>
      </c>
      <c r="G537" s="1">
        <v>43129</v>
      </c>
      <c r="H537" s="1">
        <v>43281</v>
      </c>
      <c r="I537" s="20">
        <v>0.63749999999999996</v>
      </c>
      <c r="J537" s="7" t="s">
        <v>2127</v>
      </c>
      <c r="K537" s="7" t="s">
        <v>2358</v>
      </c>
      <c r="L537" s="3" t="s">
        <v>2367</v>
      </c>
      <c r="M537" s="7" t="s">
        <v>2130</v>
      </c>
      <c r="N537" s="21" t="s">
        <v>875</v>
      </c>
      <c r="O537" s="35">
        <v>757772.95</v>
      </c>
      <c r="P537" s="35">
        <v>133724.64000000001</v>
      </c>
      <c r="Q537" s="35">
        <v>297165.86</v>
      </c>
      <c r="R537" s="35">
        <v>0</v>
      </c>
      <c r="S537" s="35">
        <v>493417.25</v>
      </c>
      <c r="T537" s="62">
        <f t="shared" si="8"/>
        <v>1682080.7</v>
      </c>
      <c r="U537" s="4" t="s">
        <v>2131</v>
      </c>
      <c r="V537" s="40"/>
    </row>
    <row r="538" spans="1:22" s="41" customFormat="1" x14ac:dyDescent="0.25">
      <c r="A538" s="7">
        <v>20</v>
      </c>
      <c r="B538" s="7" t="s">
        <v>2123</v>
      </c>
      <c r="C538" s="7">
        <v>105293</v>
      </c>
      <c r="D538" s="3" t="s">
        <v>2400</v>
      </c>
      <c r="E538" s="3" t="s">
        <v>2401</v>
      </c>
      <c r="F538" s="7" t="s">
        <v>2126</v>
      </c>
      <c r="G538" s="1">
        <v>42971</v>
      </c>
      <c r="H538" s="1">
        <v>43251</v>
      </c>
      <c r="I538" s="20">
        <v>0.68</v>
      </c>
      <c r="J538" s="7" t="s">
        <v>2127</v>
      </c>
      <c r="K538" s="7" t="s">
        <v>2358</v>
      </c>
      <c r="L538" s="3" t="s">
        <v>2359</v>
      </c>
      <c r="M538" s="7" t="s">
        <v>2130</v>
      </c>
      <c r="N538" s="21" t="s">
        <v>875</v>
      </c>
      <c r="O538" s="35">
        <v>604270.02</v>
      </c>
      <c r="P538" s="35">
        <v>106635.89</v>
      </c>
      <c r="Q538" s="35">
        <v>177726.48</v>
      </c>
      <c r="R538" s="35">
        <v>0</v>
      </c>
      <c r="S538" s="35">
        <v>169045.33</v>
      </c>
      <c r="T538" s="62">
        <f t="shared" si="8"/>
        <v>1057677.72</v>
      </c>
      <c r="U538" s="4" t="s">
        <v>2131</v>
      </c>
      <c r="V538" s="40"/>
    </row>
    <row r="539" spans="1:22" s="41" customFormat="1" x14ac:dyDescent="0.25">
      <c r="A539" s="7">
        <v>21</v>
      </c>
      <c r="B539" s="7" t="s">
        <v>2123</v>
      </c>
      <c r="C539" s="7">
        <v>105745</v>
      </c>
      <c r="D539" s="3" t="s">
        <v>2402</v>
      </c>
      <c r="E539" s="3" t="s">
        <v>2403</v>
      </c>
      <c r="F539" s="7" t="s">
        <v>2126</v>
      </c>
      <c r="G539" s="1">
        <v>43068</v>
      </c>
      <c r="H539" s="1">
        <v>43758</v>
      </c>
      <c r="I539" s="20">
        <v>0.68</v>
      </c>
      <c r="J539" s="7" t="s">
        <v>2127</v>
      </c>
      <c r="K539" s="7" t="s">
        <v>2358</v>
      </c>
      <c r="L539" s="3" t="s">
        <v>2404</v>
      </c>
      <c r="M539" s="7" t="s">
        <v>2130</v>
      </c>
      <c r="N539" s="21" t="s">
        <v>875</v>
      </c>
      <c r="O539" s="35">
        <v>588075.81999999995</v>
      </c>
      <c r="P539" s="35">
        <v>103778.08</v>
      </c>
      <c r="Q539" s="35">
        <v>172963.48</v>
      </c>
      <c r="R539" s="35">
        <v>0</v>
      </c>
      <c r="S539" s="35">
        <v>213395.29</v>
      </c>
      <c r="T539" s="62">
        <f t="shared" si="8"/>
        <v>1078212.67</v>
      </c>
      <c r="U539" s="4" t="s">
        <v>2131</v>
      </c>
      <c r="V539" s="40"/>
    </row>
    <row r="540" spans="1:22" s="41" customFormat="1" x14ac:dyDescent="0.25">
      <c r="A540" s="7">
        <v>22</v>
      </c>
      <c r="B540" s="7" t="s">
        <v>2123</v>
      </c>
      <c r="C540" s="7">
        <v>106300</v>
      </c>
      <c r="D540" s="3" t="s">
        <v>2405</v>
      </c>
      <c r="E540" s="3" t="s">
        <v>2406</v>
      </c>
      <c r="F540" s="7" t="s">
        <v>2126</v>
      </c>
      <c r="G540" s="1">
        <v>43133</v>
      </c>
      <c r="H540" s="1">
        <v>43373</v>
      </c>
      <c r="I540" s="20">
        <v>0.68</v>
      </c>
      <c r="J540" s="7" t="s">
        <v>2127</v>
      </c>
      <c r="K540" s="7" t="s">
        <v>2358</v>
      </c>
      <c r="L540" s="3" t="s">
        <v>2359</v>
      </c>
      <c r="M540" s="7" t="s">
        <v>2130</v>
      </c>
      <c r="N540" s="21" t="s">
        <v>875</v>
      </c>
      <c r="O540" s="35">
        <v>490285.51</v>
      </c>
      <c r="P540" s="35">
        <v>86520.97</v>
      </c>
      <c r="Q540" s="35">
        <v>144201.62</v>
      </c>
      <c r="R540" s="35">
        <v>0</v>
      </c>
      <c r="S540" s="35">
        <v>0</v>
      </c>
      <c r="T540" s="62">
        <f t="shared" si="8"/>
        <v>721008.1</v>
      </c>
      <c r="U540" s="4" t="s">
        <v>2131</v>
      </c>
      <c r="V540" s="40"/>
    </row>
    <row r="541" spans="1:22" s="41" customFormat="1" x14ac:dyDescent="0.25">
      <c r="A541" s="7">
        <v>23</v>
      </c>
      <c r="B541" s="7" t="s">
        <v>2123</v>
      </c>
      <c r="C541" s="7">
        <v>107988</v>
      </c>
      <c r="D541" s="3" t="s">
        <v>2407</v>
      </c>
      <c r="E541" s="3" t="s">
        <v>2408</v>
      </c>
      <c r="F541" s="7" t="s">
        <v>2126</v>
      </c>
      <c r="G541" s="1">
        <v>43138</v>
      </c>
      <c r="H541" s="1">
        <v>43373</v>
      </c>
      <c r="I541" s="20">
        <v>0.68420000000000003</v>
      </c>
      <c r="J541" s="7" t="s">
        <v>2127</v>
      </c>
      <c r="K541" s="7" t="s">
        <v>2358</v>
      </c>
      <c r="L541" s="3" t="s">
        <v>2359</v>
      </c>
      <c r="M541" s="7" t="s">
        <v>2130</v>
      </c>
      <c r="N541" s="21" t="s">
        <v>875</v>
      </c>
      <c r="O541" s="35">
        <v>211004.09</v>
      </c>
      <c r="P541" s="35">
        <v>37236.019999999997</v>
      </c>
      <c r="Q541" s="35">
        <v>60132.7</v>
      </c>
      <c r="R541" s="35">
        <v>0</v>
      </c>
      <c r="S541" s="35">
        <v>59225.46</v>
      </c>
      <c r="T541" s="62">
        <f t="shared" si="8"/>
        <v>367598.27</v>
      </c>
      <c r="U541" s="4" t="s">
        <v>2131</v>
      </c>
      <c r="V541" s="40"/>
    </row>
    <row r="542" spans="1:22" s="41" customFormat="1" x14ac:dyDescent="0.25">
      <c r="A542" s="7">
        <v>24</v>
      </c>
      <c r="B542" s="7" t="s">
        <v>2123</v>
      </c>
      <c r="C542" s="7">
        <v>108070</v>
      </c>
      <c r="D542" s="3" t="s">
        <v>2409</v>
      </c>
      <c r="E542" s="3" t="s">
        <v>2410</v>
      </c>
      <c r="F542" s="7" t="s">
        <v>2126</v>
      </c>
      <c r="G542" s="1">
        <v>43137</v>
      </c>
      <c r="H542" s="1">
        <v>43448</v>
      </c>
      <c r="I542" s="20">
        <v>0.748</v>
      </c>
      <c r="J542" s="7" t="s">
        <v>2127</v>
      </c>
      <c r="K542" s="7" t="s">
        <v>2358</v>
      </c>
      <c r="L542" s="3" t="s">
        <v>2359</v>
      </c>
      <c r="M542" s="7" t="s">
        <v>2130</v>
      </c>
      <c r="N542" s="21" t="s">
        <v>875</v>
      </c>
      <c r="O542" s="35">
        <v>633574.06000000006</v>
      </c>
      <c r="P542" s="35">
        <v>111807.19</v>
      </c>
      <c r="Q542" s="35">
        <v>101642.9</v>
      </c>
      <c r="R542" s="35">
        <v>0</v>
      </c>
      <c r="S542" s="35">
        <v>19397</v>
      </c>
      <c r="T542" s="62">
        <f t="shared" si="8"/>
        <v>866421.15</v>
      </c>
      <c r="U542" s="4" t="s">
        <v>2131</v>
      </c>
      <c r="V542" s="40"/>
    </row>
    <row r="543" spans="1:22" s="41" customFormat="1" x14ac:dyDescent="0.25">
      <c r="A543" s="7">
        <v>25</v>
      </c>
      <c r="B543" s="7" t="s">
        <v>2123</v>
      </c>
      <c r="C543" s="7">
        <v>108156</v>
      </c>
      <c r="D543" s="3" t="s">
        <v>2411</v>
      </c>
      <c r="E543" s="3" t="s">
        <v>2412</v>
      </c>
      <c r="F543" s="7" t="s">
        <v>2126</v>
      </c>
      <c r="G543" s="1">
        <v>43003</v>
      </c>
      <c r="H543" s="1">
        <v>43343</v>
      </c>
      <c r="I543" s="20">
        <v>0.68</v>
      </c>
      <c r="J543" s="7" t="s">
        <v>2127</v>
      </c>
      <c r="K543" s="7" t="s">
        <v>2358</v>
      </c>
      <c r="L543" s="3" t="s">
        <v>2404</v>
      </c>
      <c r="M543" s="7" t="s">
        <v>2130</v>
      </c>
      <c r="N543" s="21" t="s">
        <v>875</v>
      </c>
      <c r="O543" s="35">
        <v>415327.17</v>
      </c>
      <c r="P543" s="35">
        <v>73293.03</v>
      </c>
      <c r="Q543" s="35">
        <v>122155.06</v>
      </c>
      <c r="R543" s="35">
        <v>0</v>
      </c>
      <c r="S543" s="35">
        <v>240</v>
      </c>
      <c r="T543" s="62">
        <f t="shared" si="8"/>
        <v>611015.26</v>
      </c>
      <c r="U543" s="4" t="s">
        <v>2131</v>
      </c>
      <c r="V543" s="40"/>
    </row>
    <row r="544" spans="1:22" s="41" customFormat="1" x14ac:dyDescent="0.25">
      <c r="A544" s="7">
        <v>26</v>
      </c>
      <c r="B544" s="7" t="s">
        <v>2123</v>
      </c>
      <c r="C544" s="7">
        <v>108600</v>
      </c>
      <c r="D544" s="3" t="s">
        <v>2413</v>
      </c>
      <c r="E544" s="3" t="s">
        <v>2414</v>
      </c>
      <c r="F544" s="7" t="s">
        <v>2126</v>
      </c>
      <c r="G544" s="1">
        <v>43137</v>
      </c>
      <c r="H544" s="1">
        <v>43434</v>
      </c>
      <c r="I544" s="20">
        <v>0.68</v>
      </c>
      <c r="J544" s="7" t="s">
        <v>2127</v>
      </c>
      <c r="K544" s="7" t="s">
        <v>2358</v>
      </c>
      <c r="L544" s="3" t="s">
        <v>2415</v>
      </c>
      <c r="M544" s="7" t="s">
        <v>2130</v>
      </c>
      <c r="N544" s="21" t="s">
        <v>875</v>
      </c>
      <c r="O544" s="35">
        <v>709264.49</v>
      </c>
      <c r="P544" s="35">
        <v>125164.32</v>
      </c>
      <c r="Q544" s="35">
        <v>208607.2</v>
      </c>
      <c r="R544" s="35">
        <v>0</v>
      </c>
      <c r="S544" s="35">
        <v>232305.15</v>
      </c>
      <c r="T544" s="62">
        <f t="shared" si="8"/>
        <v>1275341.1599999999</v>
      </c>
      <c r="U544" s="4" t="s">
        <v>2131</v>
      </c>
      <c r="V544" s="40"/>
    </row>
    <row r="545" spans="1:22" s="41" customFormat="1" x14ac:dyDescent="0.25">
      <c r="A545" s="7">
        <v>27</v>
      </c>
      <c r="B545" s="7" t="s">
        <v>2123</v>
      </c>
      <c r="C545" s="7">
        <v>108950</v>
      </c>
      <c r="D545" s="3" t="s">
        <v>2416</v>
      </c>
      <c r="E545" s="3" t="s">
        <v>2417</v>
      </c>
      <c r="F545" s="7" t="s">
        <v>2126</v>
      </c>
      <c r="G545" s="1">
        <v>43061</v>
      </c>
      <c r="H545" s="1">
        <v>43373</v>
      </c>
      <c r="I545" s="20">
        <v>0.68</v>
      </c>
      <c r="J545" s="7" t="s">
        <v>2127</v>
      </c>
      <c r="K545" s="7" t="s">
        <v>2358</v>
      </c>
      <c r="L545" s="3" t="s">
        <v>2359</v>
      </c>
      <c r="M545" s="7" t="s">
        <v>2130</v>
      </c>
      <c r="N545" s="21" t="s">
        <v>875</v>
      </c>
      <c r="O545" s="35">
        <v>739252.1</v>
      </c>
      <c r="P545" s="35">
        <v>130456.25</v>
      </c>
      <c r="Q545" s="35">
        <v>217427.09</v>
      </c>
      <c r="R545" s="35">
        <v>0</v>
      </c>
      <c r="S545" s="35">
        <v>207745.73</v>
      </c>
      <c r="T545" s="62">
        <f t="shared" si="8"/>
        <v>1294881.17</v>
      </c>
      <c r="U545" s="4" t="s">
        <v>2131</v>
      </c>
      <c r="V545" s="40"/>
    </row>
    <row r="546" spans="1:22" s="41" customFormat="1" x14ac:dyDescent="0.25">
      <c r="A546" s="7">
        <v>28</v>
      </c>
      <c r="B546" s="7" t="s">
        <v>2123</v>
      </c>
      <c r="C546" s="7">
        <v>108964</v>
      </c>
      <c r="D546" s="3" t="s">
        <v>2418</v>
      </c>
      <c r="E546" s="3" t="s">
        <v>2419</v>
      </c>
      <c r="F546" s="7" t="s">
        <v>2126</v>
      </c>
      <c r="G546" s="1">
        <v>43062</v>
      </c>
      <c r="H546" s="1">
        <v>43312</v>
      </c>
      <c r="I546" s="20">
        <v>0.68</v>
      </c>
      <c r="J546" s="7" t="s">
        <v>2127</v>
      </c>
      <c r="K546" s="7" t="s">
        <v>2358</v>
      </c>
      <c r="L546" s="3" t="s">
        <v>2383</v>
      </c>
      <c r="M546" s="7" t="s">
        <v>2130</v>
      </c>
      <c r="N546" s="21" t="s">
        <v>875</v>
      </c>
      <c r="O546" s="35">
        <v>466664.25</v>
      </c>
      <c r="P546" s="35">
        <v>82352.52</v>
      </c>
      <c r="Q546" s="35">
        <v>137254.19</v>
      </c>
      <c r="R546" s="35">
        <v>0</v>
      </c>
      <c r="S546" s="35">
        <v>0</v>
      </c>
      <c r="T546" s="62">
        <f t="shared" si="8"/>
        <v>686270.96</v>
      </c>
      <c r="U546" s="4" t="s">
        <v>2131</v>
      </c>
      <c r="V546" s="40"/>
    </row>
    <row r="547" spans="1:22" s="41" customFormat="1" x14ac:dyDescent="0.25">
      <c r="A547" s="7">
        <v>29</v>
      </c>
      <c r="B547" s="7" t="s">
        <v>2123</v>
      </c>
      <c r="C547" s="7">
        <v>109017</v>
      </c>
      <c r="D547" s="3" t="s">
        <v>2420</v>
      </c>
      <c r="E547" s="3" t="s">
        <v>2421</v>
      </c>
      <c r="F547" s="7" t="s">
        <v>2126</v>
      </c>
      <c r="G547" s="1">
        <v>43133</v>
      </c>
      <c r="H547" s="1">
        <v>43434</v>
      </c>
      <c r="I547" s="20">
        <v>0.68</v>
      </c>
      <c r="J547" s="7" t="s">
        <v>2127</v>
      </c>
      <c r="K547" s="7" t="s">
        <v>2358</v>
      </c>
      <c r="L547" s="3" t="s">
        <v>2383</v>
      </c>
      <c r="M547" s="7" t="s">
        <v>2130</v>
      </c>
      <c r="N547" s="21" t="s">
        <v>875</v>
      </c>
      <c r="O547" s="35">
        <v>760277.4</v>
      </c>
      <c r="P547" s="35">
        <v>134166.6</v>
      </c>
      <c r="Q547" s="35">
        <v>223611</v>
      </c>
      <c r="R547" s="35">
        <v>0</v>
      </c>
      <c r="S547" s="35">
        <v>212430.45</v>
      </c>
      <c r="T547" s="62">
        <f t="shared" si="8"/>
        <v>1330485.45</v>
      </c>
      <c r="U547" s="4" t="s">
        <v>2131</v>
      </c>
      <c r="V547" s="40"/>
    </row>
    <row r="548" spans="1:22" s="41" customFormat="1" x14ac:dyDescent="0.25">
      <c r="A548" s="7">
        <v>30</v>
      </c>
      <c r="B548" s="7" t="s">
        <v>2123</v>
      </c>
      <c r="C548" s="7">
        <v>109046</v>
      </c>
      <c r="D548" s="3" t="s">
        <v>2422</v>
      </c>
      <c r="E548" s="3" t="s">
        <v>2423</v>
      </c>
      <c r="F548" s="7" t="s">
        <v>2126</v>
      </c>
      <c r="G548" s="1">
        <v>43164</v>
      </c>
      <c r="H548" s="1">
        <v>43404</v>
      </c>
      <c r="I548" s="20" t="s">
        <v>2424</v>
      </c>
      <c r="J548" s="7" t="s">
        <v>2127</v>
      </c>
      <c r="K548" s="7" t="s">
        <v>2358</v>
      </c>
      <c r="L548" s="3" t="s">
        <v>2364</v>
      </c>
      <c r="M548" s="7" t="s">
        <v>2130</v>
      </c>
      <c r="N548" s="21" t="s">
        <v>875</v>
      </c>
      <c r="O548" s="35">
        <v>743072.98</v>
      </c>
      <c r="P548" s="35">
        <v>131130.51999999999</v>
      </c>
      <c r="Q548" s="35">
        <v>382499.5</v>
      </c>
      <c r="R548" s="35">
        <v>0</v>
      </c>
      <c r="S548" s="35">
        <v>13744.5</v>
      </c>
      <c r="T548" s="62">
        <f t="shared" si="8"/>
        <v>1270447.5</v>
      </c>
      <c r="U548" s="4" t="s">
        <v>2131</v>
      </c>
      <c r="V548" s="40"/>
    </row>
    <row r="549" spans="1:22" s="41" customFormat="1" x14ac:dyDescent="0.25">
      <c r="A549" s="7">
        <v>31</v>
      </c>
      <c r="B549" s="7" t="s">
        <v>2123</v>
      </c>
      <c r="C549" s="7">
        <v>109050</v>
      </c>
      <c r="D549" s="3" t="s">
        <v>2425</v>
      </c>
      <c r="E549" s="3" t="s">
        <v>2426</v>
      </c>
      <c r="F549" s="7" t="s">
        <v>2126</v>
      </c>
      <c r="G549" s="1">
        <v>43132</v>
      </c>
      <c r="H549" s="1">
        <v>43404</v>
      </c>
      <c r="I549" s="20">
        <v>0.68289999999999995</v>
      </c>
      <c r="J549" s="7" t="s">
        <v>2127</v>
      </c>
      <c r="K549" s="7" t="s">
        <v>2358</v>
      </c>
      <c r="L549" s="3" t="s">
        <v>2359</v>
      </c>
      <c r="M549" s="7" t="s">
        <v>2130</v>
      </c>
      <c r="N549" s="21" t="s">
        <v>875</v>
      </c>
      <c r="O549" s="35">
        <v>719100</v>
      </c>
      <c r="P549" s="35">
        <v>126900</v>
      </c>
      <c r="Q549" s="35">
        <v>207000.51</v>
      </c>
      <c r="R549" s="35">
        <v>0</v>
      </c>
      <c r="S549" s="35">
        <v>200070.1</v>
      </c>
      <c r="T549" s="62">
        <f t="shared" si="8"/>
        <v>1253070.6100000001</v>
      </c>
      <c r="U549" s="4" t="s">
        <v>2131</v>
      </c>
      <c r="V549" s="40"/>
    </row>
    <row r="550" spans="1:22" s="41" customFormat="1" x14ac:dyDescent="0.25">
      <c r="A550" s="7">
        <v>32</v>
      </c>
      <c r="B550" s="7" t="s">
        <v>2123</v>
      </c>
      <c r="C550" s="7">
        <v>109636</v>
      </c>
      <c r="D550" s="3" t="s">
        <v>2427</v>
      </c>
      <c r="E550" s="3" t="s">
        <v>2428</v>
      </c>
      <c r="F550" s="7" t="s">
        <v>2126</v>
      </c>
      <c r="G550" s="1">
        <v>43139</v>
      </c>
      <c r="H550" s="1">
        <v>43708</v>
      </c>
      <c r="I550" s="20">
        <v>0.68</v>
      </c>
      <c r="J550" s="7" t="s">
        <v>2127</v>
      </c>
      <c r="K550" s="7" t="s">
        <v>2358</v>
      </c>
      <c r="L550" s="3" t="s">
        <v>2359</v>
      </c>
      <c r="M550" s="7" t="s">
        <v>2130</v>
      </c>
      <c r="N550" s="21" t="s">
        <v>875</v>
      </c>
      <c r="O550" s="35">
        <v>466046.08</v>
      </c>
      <c r="P550" s="35">
        <v>82243.429999999993</v>
      </c>
      <c r="Q550" s="35">
        <v>137072.38</v>
      </c>
      <c r="R550" s="35">
        <v>0</v>
      </c>
      <c r="S550" s="35">
        <v>0</v>
      </c>
      <c r="T550" s="62">
        <f t="shared" si="8"/>
        <v>685361.89</v>
      </c>
      <c r="U550" s="4" t="s">
        <v>2131</v>
      </c>
      <c r="V550" s="40"/>
    </row>
    <row r="551" spans="1:22" s="41" customFormat="1" x14ac:dyDescent="0.25">
      <c r="A551" s="7">
        <v>33</v>
      </c>
      <c r="B551" s="7" t="s">
        <v>2123</v>
      </c>
      <c r="C551" s="7">
        <v>109666</v>
      </c>
      <c r="D551" s="3" t="s">
        <v>2429</v>
      </c>
      <c r="E551" s="3" t="s">
        <v>2430</v>
      </c>
      <c r="F551" s="7" t="s">
        <v>2126</v>
      </c>
      <c r="G551" s="1">
        <v>43133</v>
      </c>
      <c r="H551" s="1">
        <v>43404</v>
      </c>
      <c r="I551" s="20">
        <v>0.72140000000000004</v>
      </c>
      <c r="J551" s="7" t="s">
        <v>2127</v>
      </c>
      <c r="K551" s="7" t="s">
        <v>2358</v>
      </c>
      <c r="L551" s="3" t="s">
        <v>2359</v>
      </c>
      <c r="M551" s="7" t="s">
        <v>2130</v>
      </c>
      <c r="N551" s="21" t="s">
        <v>875</v>
      </c>
      <c r="O551" s="35">
        <v>749700</v>
      </c>
      <c r="P551" s="35">
        <v>132300</v>
      </c>
      <c r="Q551" s="35">
        <v>157185.69</v>
      </c>
      <c r="R551" s="35">
        <v>0</v>
      </c>
      <c r="S551" s="35">
        <v>197445.28</v>
      </c>
      <c r="T551" s="62">
        <f t="shared" si="8"/>
        <v>1236630.97</v>
      </c>
      <c r="U551" s="4" t="s">
        <v>2131</v>
      </c>
      <c r="V551" s="40"/>
    </row>
    <row r="552" spans="1:22" s="41" customFormat="1" x14ac:dyDescent="0.25">
      <c r="A552" s="7">
        <v>34</v>
      </c>
      <c r="B552" s="7" t="s">
        <v>2123</v>
      </c>
      <c r="C552" s="7">
        <v>111455</v>
      </c>
      <c r="D552" s="3" t="s">
        <v>2431</v>
      </c>
      <c r="E552" s="3" t="s">
        <v>2432</v>
      </c>
      <c r="F552" s="7" t="s">
        <v>2126</v>
      </c>
      <c r="G552" s="1">
        <v>43164</v>
      </c>
      <c r="H552" s="1">
        <v>43465</v>
      </c>
      <c r="I552" s="20" t="s">
        <v>2213</v>
      </c>
      <c r="J552" s="7" t="s">
        <v>2127</v>
      </c>
      <c r="K552" s="7" t="s">
        <v>2358</v>
      </c>
      <c r="L552" s="3" t="s">
        <v>2359</v>
      </c>
      <c r="M552" s="7" t="s">
        <v>2130</v>
      </c>
      <c r="N552" s="21" t="s">
        <v>875</v>
      </c>
      <c r="O552" s="35">
        <v>748431.97</v>
      </c>
      <c r="P552" s="35">
        <v>132076.23000000001</v>
      </c>
      <c r="Q552" s="35">
        <v>155383.79999999999</v>
      </c>
      <c r="R552" s="35">
        <v>0</v>
      </c>
      <c r="S552" s="35">
        <v>199199.48</v>
      </c>
      <c r="T552" s="62">
        <f t="shared" si="8"/>
        <v>1235091.48</v>
      </c>
      <c r="U552" s="4" t="s">
        <v>2131</v>
      </c>
      <c r="V552" s="40"/>
    </row>
    <row r="553" spans="1:22" s="41" customFormat="1" x14ac:dyDescent="0.25">
      <c r="A553" s="7">
        <v>35</v>
      </c>
      <c r="B553" s="7" t="s">
        <v>2123</v>
      </c>
      <c r="C553" s="7">
        <v>112280</v>
      </c>
      <c r="D553" s="3" t="s">
        <v>2433</v>
      </c>
      <c r="E553" s="3" t="s">
        <v>2434</v>
      </c>
      <c r="F553" s="7" t="s">
        <v>2126</v>
      </c>
      <c r="G553" s="1">
        <v>43194</v>
      </c>
      <c r="H553" s="1">
        <v>43524</v>
      </c>
      <c r="I553" s="20">
        <v>0.68</v>
      </c>
      <c r="J553" s="7" t="s">
        <v>2127</v>
      </c>
      <c r="K553" s="7" t="s">
        <v>2358</v>
      </c>
      <c r="L553" s="3" t="s">
        <v>2404</v>
      </c>
      <c r="M553" s="7" t="s">
        <v>2130</v>
      </c>
      <c r="N553" s="21" t="s">
        <v>875</v>
      </c>
      <c r="O553" s="35">
        <v>367314.78</v>
      </c>
      <c r="P553" s="35">
        <v>64820.26</v>
      </c>
      <c r="Q553" s="35">
        <v>108033.76</v>
      </c>
      <c r="R553" s="35">
        <v>0</v>
      </c>
      <c r="S553" s="35">
        <v>126139.18</v>
      </c>
      <c r="T553" s="62">
        <f t="shared" si="8"/>
        <v>666307.98</v>
      </c>
      <c r="U553" s="4" t="s">
        <v>2131</v>
      </c>
      <c r="V553" s="40"/>
    </row>
    <row r="554" spans="1:22" s="41" customFormat="1" x14ac:dyDescent="0.25">
      <c r="A554" s="7">
        <v>36</v>
      </c>
      <c r="B554" s="7" t="s">
        <v>2123</v>
      </c>
      <c r="C554" s="7">
        <v>112340</v>
      </c>
      <c r="D554" s="3" t="s">
        <v>2435</v>
      </c>
      <c r="E554" s="3" t="s">
        <v>2436</v>
      </c>
      <c r="F554" s="7" t="s">
        <v>2126</v>
      </c>
      <c r="G554" s="1">
        <v>43161</v>
      </c>
      <c r="H554" s="1">
        <v>43281</v>
      </c>
      <c r="I554" s="20">
        <v>0.68</v>
      </c>
      <c r="J554" s="7" t="s">
        <v>2127</v>
      </c>
      <c r="K554" s="7" t="s">
        <v>2358</v>
      </c>
      <c r="L554" s="3" t="s">
        <v>2359</v>
      </c>
      <c r="M554" s="7" t="s">
        <v>2130</v>
      </c>
      <c r="N554" s="21" t="s">
        <v>875</v>
      </c>
      <c r="O554" s="35">
        <v>627699.4</v>
      </c>
      <c r="P554" s="35">
        <v>110770.48</v>
      </c>
      <c r="Q554" s="35">
        <v>184617.46</v>
      </c>
      <c r="R554" s="35">
        <v>0</v>
      </c>
      <c r="S554" s="35">
        <v>175386.6</v>
      </c>
      <c r="T554" s="62">
        <f t="shared" si="8"/>
        <v>1098473.94</v>
      </c>
      <c r="U554" s="4" t="s">
        <v>2131</v>
      </c>
      <c r="V554" s="40"/>
    </row>
    <row r="555" spans="1:22" s="41" customFormat="1" x14ac:dyDescent="0.25">
      <c r="A555" s="7">
        <v>37</v>
      </c>
      <c r="B555" s="7" t="s">
        <v>2123</v>
      </c>
      <c r="C555" s="7">
        <v>112367</v>
      </c>
      <c r="D555" s="3" t="s">
        <v>2437</v>
      </c>
      <c r="E555" s="3" t="s">
        <v>2438</v>
      </c>
      <c r="F555" s="7" t="s">
        <v>2126</v>
      </c>
      <c r="G555" s="1">
        <v>43207</v>
      </c>
      <c r="H555" s="1">
        <v>43465</v>
      </c>
      <c r="I555" s="20" t="s">
        <v>2439</v>
      </c>
      <c r="J555" s="7" t="s">
        <v>2127</v>
      </c>
      <c r="K555" s="7" t="s">
        <v>2358</v>
      </c>
      <c r="L555" s="3" t="s">
        <v>2440</v>
      </c>
      <c r="M555" s="7" t="s">
        <v>2130</v>
      </c>
      <c r="N555" s="21" t="s">
        <v>875</v>
      </c>
      <c r="O555" s="35">
        <v>651749.85</v>
      </c>
      <c r="P555" s="35">
        <v>115014.68</v>
      </c>
      <c r="Q555" s="35">
        <v>86763.51</v>
      </c>
      <c r="R555" s="35">
        <v>0</v>
      </c>
      <c r="S555" s="35">
        <v>164787.82999999999</v>
      </c>
      <c r="T555" s="62">
        <f t="shared" si="8"/>
        <v>1018315.87</v>
      </c>
      <c r="U555" s="4" t="s">
        <v>2131</v>
      </c>
      <c r="V555" s="40"/>
    </row>
    <row r="556" spans="1:22" s="41" customFormat="1" x14ac:dyDescent="0.25">
      <c r="A556" s="7">
        <v>38</v>
      </c>
      <c r="B556" s="7" t="s">
        <v>2123</v>
      </c>
      <c r="C556" s="7">
        <v>112610</v>
      </c>
      <c r="D556" s="3" t="s">
        <v>2441</v>
      </c>
      <c r="E556" s="3" t="s">
        <v>2442</v>
      </c>
      <c r="F556" s="7" t="s">
        <v>2126</v>
      </c>
      <c r="G556" s="1">
        <v>43168</v>
      </c>
      <c r="H556" s="1">
        <v>43404</v>
      </c>
      <c r="I556" s="20" t="s">
        <v>2243</v>
      </c>
      <c r="J556" s="7" t="s">
        <v>2127</v>
      </c>
      <c r="K556" s="7" t="s">
        <v>2358</v>
      </c>
      <c r="L556" s="3" t="s">
        <v>2359</v>
      </c>
      <c r="M556" s="7" t="s">
        <v>2130</v>
      </c>
      <c r="N556" s="21" t="s">
        <v>875</v>
      </c>
      <c r="O556" s="35">
        <v>516836.52</v>
      </c>
      <c r="P556" s="35">
        <v>91206.44</v>
      </c>
      <c r="Q556" s="35">
        <v>67560.33</v>
      </c>
      <c r="R556" s="35">
        <v>0</v>
      </c>
      <c r="S556" s="35">
        <v>1009.88</v>
      </c>
      <c r="T556" s="62">
        <f t="shared" si="8"/>
        <v>676613.16999999993</v>
      </c>
      <c r="U556" s="4" t="s">
        <v>2131</v>
      </c>
      <c r="V556" s="40"/>
    </row>
    <row r="557" spans="1:22" s="41" customFormat="1" x14ac:dyDescent="0.25">
      <c r="A557" s="7">
        <v>39</v>
      </c>
      <c r="B557" s="7" t="s">
        <v>2123</v>
      </c>
      <c r="C557" s="7">
        <v>113087</v>
      </c>
      <c r="D557" s="3" t="s">
        <v>2443</v>
      </c>
      <c r="E557" s="3" t="s">
        <v>2444</v>
      </c>
      <c r="F557" s="7" t="s">
        <v>2126</v>
      </c>
      <c r="G557" s="1">
        <v>43189</v>
      </c>
      <c r="H557" s="1">
        <v>43465</v>
      </c>
      <c r="I557" s="20">
        <v>0.68</v>
      </c>
      <c r="J557" s="7" t="s">
        <v>2127</v>
      </c>
      <c r="K557" s="7" t="s">
        <v>2358</v>
      </c>
      <c r="L557" s="3" t="s">
        <v>2364</v>
      </c>
      <c r="M557" s="7" t="s">
        <v>2130</v>
      </c>
      <c r="N557" s="21" t="s">
        <v>875</v>
      </c>
      <c r="O557" s="35">
        <v>596696.51</v>
      </c>
      <c r="P557" s="35">
        <v>105299.38</v>
      </c>
      <c r="Q557" s="35">
        <v>175498.97</v>
      </c>
      <c r="R557" s="35">
        <v>0</v>
      </c>
      <c r="S557" s="35">
        <v>169578.83</v>
      </c>
      <c r="T557" s="62">
        <f t="shared" si="8"/>
        <v>1047073.69</v>
      </c>
      <c r="U557" s="4" t="s">
        <v>2131</v>
      </c>
      <c r="V557" s="40"/>
    </row>
    <row r="558" spans="1:22" s="41" customFormat="1" x14ac:dyDescent="0.25">
      <c r="A558" s="7">
        <v>40</v>
      </c>
      <c r="B558" s="7" t="s">
        <v>2288</v>
      </c>
      <c r="C558" s="7">
        <v>116409</v>
      </c>
      <c r="D558" s="3" t="s">
        <v>2445</v>
      </c>
      <c r="E558" s="3" t="s">
        <v>2446</v>
      </c>
      <c r="F558" s="7" t="s">
        <v>2291</v>
      </c>
      <c r="G558" s="1">
        <v>42982</v>
      </c>
      <c r="H558" s="1">
        <v>44443</v>
      </c>
      <c r="I558" s="20">
        <v>0.85</v>
      </c>
      <c r="J558" s="7" t="s">
        <v>2127</v>
      </c>
      <c r="K558" s="7" t="s">
        <v>2358</v>
      </c>
      <c r="L558" s="3" t="s">
        <v>2447</v>
      </c>
      <c r="M558" s="7" t="s">
        <v>2448</v>
      </c>
      <c r="N558" s="21" t="s">
        <v>882</v>
      </c>
      <c r="O558" s="35">
        <v>6469186.0800000001</v>
      </c>
      <c r="P558" s="35">
        <v>988643.85</v>
      </c>
      <c r="Q558" s="35">
        <v>152977.22</v>
      </c>
      <c r="R558" s="35">
        <v>0</v>
      </c>
      <c r="S558" s="35">
        <v>367025.56</v>
      </c>
      <c r="T558" s="62">
        <f t="shared" si="8"/>
        <v>7977832.709999999</v>
      </c>
      <c r="U558" s="4" t="s">
        <v>2131</v>
      </c>
      <c r="V558" s="40"/>
    </row>
    <row r="559" spans="1:22" s="41" customFormat="1" x14ac:dyDescent="0.25">
      <c r="A559" s="7">
        <v>41</v>
      </c>
      <c r="B559" s="7" t="s">
        <v>2288</v>
      </c>
      <c r="C559" s="7">
        <v>116457</v>
      </c>
      <c r="D559" s="3" t="s">
        <v>2449</v>
      </c>
      <c r="E559" s="3" t="s">
        <v>2450</v>
      </c>
      <c r="F559" s="7" t="s">
        <v>2291</v>
      </c>
      <c r="G559" s="1">
        <v>43031</v>
      </c>
      <c r="H559" s="1">
        <v>43974</v>
      </c>
      <c r="I559" s="20">
        <v>0.85</v>
      </c>
      <c r="J559" s="7" t="s">
        <v>2127</v>
      </c>
      <c r="K559" s="7" t="s">
        <v>2358</v>
      </c>
      <c r="L559" s="3" t="s">
        <v>2451</v>
      </c>
      <c r="M559" s="7" t="s">
        <v>2448</v>
      </c>
      <c r="N559" s="21" t="s">
        <v>882</v>
      </c>
      <c r="O559" s="35">
        <v>6582396.4900000002</v>
      </c>
      <c r="P559" s="35">
        <v>1006719.46</v>
      </c>
      <c r="Q559" s="35">
        <v>154879.92000000001</v>
      </c>
      <c r="R559" s="35">
        <v>0</v>
      </c>
      <c r="S559" s="35">
        <v>93215.64</v>
      </c>
      <c r="T559" s="62">
        <f t="shared" si="8"/>
        <v>7837211.5099999998</v>
      </c>
      <c r="U559" s="4" t="s">
        <v>2131</v>
      </c>
      <c r="V559" s="40"/>
    </row>
    <row r="560" spans="1:22" s="41" customFormat="1" x14ac:dyDescent="0.25">
      <c r="A560" s="7">
        <v>42</v>
      </c>
      <c r="B560" s="7" t="s">
        <v>2288</v>
      </c>
      <c r="C560" s="7">
        <v>116464</v>
      </c>
      <c r="D560" s="3" t="s">
        <v>2452</v>
      </c>
      <c r="E560" s="3" t="s">
        <v>2453</v>
      </c>
      <c r="F560" s="7" t="s">
        <v>2291</v>
      </c>
      <c r="G560" s="1">
        <v>43088</v>
      </c>
      <c r="H560" s="1">
        <v>44396</v>
      </c>
      <c r="I560" s="20">
        <v>0.85</v>
      </c>
      <c r="J560" s="7" t="s">
        <v>2127</v>
      </c>
      <c r="K560" s="7" t="s">
        <v>2358</v>
      </c>
      <c r="L560" s="3" t="s">
        <v>2454</v>
      </c>
      <c r="M560" s="7" t="s">
        <v>2297</v>
      </c>
      <c r="N560" s="21" t="s">
        <v>882</v>
      </c>
      <c r="O560" s="35">
        <v>16682818.84</v>
      </c>
      <c r="P560" s="35">
        <v>2551489.9500000002</v>
      </c>
      <c r="Q560" s="35">
        <v>392536.91</v>
      </c>
      <c r="R560" s="35">
        <v>0</v>
      </c>
      <c r="S560" s="35">
        <v>160671.24</v>
      </c>
      <c r="T560" s="62">
        <f t="shared" si="8"/>
        <v>19787516.939999998</v>
      </c>
      <c r="U560" s="4" t="s">
        <v>2131</v>
      </c>
      <c r="V560" s="40"/>
    </row>
    <row r="561" spans="1:22" s="41" customFormat="1" x14ac:dyDescent="0.25">
      <c r="A561" s="7">
        <v>43</v>
      </c>
      <c r="B561" s="7" t="s">
        <v>2288</v>
      </c>
      <c r="C561" s="7">
        <v>118025</v>
      </c>
      <c r="D561" s="3" t="s">
        <v>2455</v>
      </c>
      <c r="E561" s="3" t="s">
        <v>2456</v>
      </c>
      <c r="F561" s="7" t="s">
        <v>2291</v>
      </c>
      <c r="G561" s="1">
        <v>43040</v>
      </c>
      <c r="H561" s="1">
        <v>44593</v>
      </c>
      <c r="I561" s="20">
        <v>0.85</v>
      </c>
      <c r="J561" s="7" t="s">
        <v>2127</v>
      </c>
      <c r="K561" s="7" t="s">
        <v>2358</v>
      </c>
      <c r="L561" s="3" t="s">
        <v>2457</v>
      </c>
      <c r="M561" s="7" t="s">
        <v>2302</v>
      </c>
      <c r="N561" s="21" t="s">
        <v>882</v>
      </c>
      <c r="O561" s="35">
        <v>8427018.9199999999</v>
      </c>
      <c r="P561" s="35">
        <v>1288838.19</v>
      </c>
      <c r="Q561" s="35">
        <v>198282.8</v>
      </c>
      <c r="R561" s="35">
        <v>0</v>
      </c>
      <c r="S561" s="35">
        <v>0</v>
      </c>
      <c r="T561" s="62">
        <f t="shared" si="8"/>
        <v>9914139.9100000001</v>
      </c>
      <c r="U561" s="4" t="s">
        <v>2131</v>
      </c>
      <c r="V561" s="40"/>
    </row>
    <row r="562" spans="1:22" s="41" customFormat="1" x14ac:dyDescent="0.25">
      <c r="A562" s="7">
        <v>44</v>
      </c>
      <c r="B562" s="7" t="s">
        <v>2309</v>
      </c>
      <c r="C562" s="7">
        <v>118257</v>
      </c>
      <c r="D562" s="7" t="s">
        <v>2458</v>
      </c>
      <c r="E562" s="7" t="s">
        <v>2459</v>
      </c>
      <c r="F562" s="7" t="s">
        <v>2460</v>
      </c>
      <c r="G562" s="1">
        <v>42991</v>
      </c>
      <c r="H562" s="1">
        <v>43629</v>
      </c>
      <c r="I562" s="20">
        <v>0.85</v>
      </c>
      <c r="J562" s="7" t="s">
        <v>2127</v>
      </c>
      <c r="K562" s="7" t="s">
        <v>2358</v>
      </c>
      <c r="L562" s="7" t="s">
        <v>2415</v>
      </c>
      <c r="M562" s="7" t="s">
        <v>2297</v>
      </c>
      <c r="N562" s="21" t="s">
        <v>879</v>
      </c>
      <c r="O562" s="35">
        <v>6638648.4000000004</v>
      </c>
      <c r="P562" s="35">
        <v>1015322.69</v>
      </c>
      <c r="Q562" s="35">
        <v>156203.5</v>
      </c>
      <c r="R562" s="35">
        <v>0</v>
      </c>
      <c r="S562" s="35">
        <v>9214.17</v>
      </c>
      <c r="T562" s="62">
        <f t="shared" si="8"/>
        <v>7819388.7599999998</v>
      </c>
      <c r="U562" s="4" t="s">
        <v>2131</v>
      </c>
      <c r="V562" s="40"/>
    </row>
    <row r="563" spans="1:22" s="41" customFormat="1" x14ac:dyDescent="0.25">
      <c r="A563" s="7">
        <v>45</v>
      </c>
      <c r="B563" s="7" t="s">
        <v>2313</v>
      </c>
      <c r="C563" s="7">
        <v>117822</v>
      </c>
      <c r="D563" s="3" t="s">
        <v>2461</v>
      </c>
      <c r="E563" s="3" t="s">
        <v>2462</v>
      </c>
      <c r="F563" s="7" t="s">
        <v>2463</v>
      </c>
      <c r="G563" s="1">
        <v>42951</v>
      </c>
      <c r="H563" s="1">
        <v>44320</v>
      </c>
      <c r="I563" s="20">
        <v>0.85</v>
      </c>
      <c r="J563" s="7" t="s">
        <v>2127</v>
      </c>
      <c r="K563" s="7" t="s">
        <v>2358</v>
      </c>
      <c r="L563" s="3" t="s">
        <v>2464</v>
      </c>
      <c r="M563" s="7" t="s">
        <v>2297</v>
      </c>
      <c r="N563" s="21" t="s">
        <v>880</v>
      </c>
      <c r="O563" s="35">
        <v>179511725.28999999</v>
      </c>
      <c r="P563" s="35">
        <v>27454734.460000001</v>
      </c>
      <c r="Q563" s="35">
        <v>4223805.3</v>
      </c>
      <c r="R563" s="35">
        <v>0</v>
      </c>
      <c r="S563" s="35">
        <v>632123.24</v>
      </c>
      <c r="T563" s="62">
        <f t="shared" si="8"/>
        <v>211822388.29000002</v>
      </c>
      <c r="U563" s="4" t="s">
        <v>2131</v>
      </c>
      <c r="V563" s="40"/>
    </row>
    <row r="564" spans="1:22" s="41" customFormat="1" x14ac:dyDescent="0.25">
      <c r="A564" s="7">
        <v>46</v>
      </c>
      <c r="B564" s="7" t="s">
        <v>2465</v>
      </c>
      <c r="C564" s="7">
        <v>119643</v>
      </c>
      <c r="D564" s="22" t="s">
        <v>2466</v>
      </c>
      <c r="E564" s="22" t="s">
        <v>2467</v>
      </c>
      <c r="F564" s="7" t="s">
        <v>2468</v>
      </c>
      <c r="G564" s="1">
        <v>43040</v>
      </c>
      <c r="H564" s="1">
        <v>44500</v>
      </c>
      <c r="I564" s="20">
        <v>0.85</v>
      </c>
      <c r="J564" s="7" t="s">
        <v>2127</v>
      </c>
      <c r="K564" s="7" t="s">
        <v>2358</v>
      </c>
      <c r="L564" s="3" t="s">
        <v>2364</v>
      </c>
      <c r="M564" s="7" t="s">
        <v>2297</v>
      </c>
      <c r="N564" s="21" t="s">
        <v>887</v>
      </c>
      <c r="O564" s="35">
        <v>17453595.27</v>
      </c>
      <c r="P564" s="35">
        <v>2669373.38</v>
      </c>
      <c r="Q564" s="35">
        <v>410672.84</v>
      </c>
      <c r="R564" s="35">
        <v>0</v>
      </c>
      <c r="S564" s="35">
        <v>895529.74</v>
      </c>
      <c r="T564" s="62">
        <f t="shared" si="8"/>
        <v>21429171.229999997</v>
      </c>
      <c r="U564" s="4" t="s">
        <v>2131</v>
      </c>
      <c r="V564" s="40"/>
    </row>
    <row r="565" spans="1:22" s="41" customFormat="1" x14ac:dyDescent="0.25">
      <c r="A565" s="7">
        <v>47</v>
      </c>
      <c r="B565" s="7" t="s">
        <v>2469</v>
      </c>
      <c r="C565" s="7">
        <v>114014</v>
      </c>
      <c r="D565" s="8" t="s">
        <v>2470</v>
      </c>
      <c r="E565" s="8" t="s">
        <v>2471</v>
      </c>
      <c r="F565" s="7" t="s">
        <v>2472</v>
      </c>
      <c r="G565" s="1">
        <v>43173</v>
      </c>
      <c r="H565" s="1">
        <v>43830</v>
      </c>
      <c r="I565" s="20">
        <v>0.85</v>
      </c>
      <c r="J565" s="7" t="s">
        <v>2127</v>
      </c>
      <c r="K565" s="7" t="s">
        <v>2358</v>
      </c>
      <c r="L565" s="8" t="s">
        <v>2473</v>
      </c>
      <c r="M565" s="7" t="s">
        <v>2297</v>
      </c>
      <c r="N565" s="21" t="s">
        <v>877</v>
      </c>
      <c r="O565" s="35">
        <v>1306944.96</v>
      </c>
      <c r="P565" s="35">
        <v>199885.7</v>
      </c>
      <c r="Q565" s="35">
        <v>30751.65</v>
      </c>
      <c r="R565" s="35">
        <v>0</v>
      </c>
      <c r="S565" s="35">
        <v>59815.35</v>
      </c>
      <c r="T565" s="62">
        <f t="shared" si="8"/>
        <v>1597397.66</v>
      </c>
      <c r="U565" s="4" t="s">
        <v>2131</v>
      </c>
      <c r="V565" s="40"/>
    </row>
    <row r="566" spans="1:22" s="41" customFormat="1" x14ac:dyDescent="0.25">
      <c r="A566" s="7">
        <v>48</v>
      </c>
      <c r="B566" s="7" t="s">
        <v>2469</v>
      </c>
      <c r="C566" s="7">
        <v>114030</v>
      </c>
      <c r="D566" s="8" t="s">
        <v>2474</v>
      </c>
      <c r="E566" s="8" t="s">
        <v>2467</v>
      </c>
      <c r="F566" s="7" t="s">
        <v>2475</v>
      </c>
      <c r="G566" s="1">
        <v>43173</v>
      </c>
      <c r="H566" s="1">
        <v>43982</v>
      </c>
      <c r="I566" s="20">
        <v>0.85</v>
      </c>
      <c r="J566" s="7" t="s">
        <v>2127</v>
      </c>
      <c r="K566" s="7" t="s">
        <v>2358</v>
      </c>
      <c r="L566" s="8" t="s">
        <v>2364</v>
      </c>
      <c r="M566" s="7" t="s">
        <v>2297</v>
      </c>
      <c r="N566" s="21" t="s">
        <v>877</v>
      </c>
      <c r="O566" s="35">
        <v>1919541.5</v>
      </c>
      <c r="P566" s="35">
        <v>293576.94</v>
      </c>
      <c r="Q566" s="35">
        <v>45165.68</v>
      </c>
      <c r="R566" s="35">
        <v>0</v>
      </c>
      <c r="S566" s="35">
        <v>18666.86</v>
      </c>
      <c r="T566" s="62">
        <f t="shared" si="8"/>
        <v>2276950.98</v>
      </c>
      <c r="U566" s="4" t="s">
        <v>2131</v>
      </c>
      <c r="V566" s="40"/>
    </row>
    <row r="567" spans="1:22" s="41" customFormat="1" x14ac:dyDescent="0.25">
      <c r="A567" s="7">
        <v>49</v>
      </c>
      <c r="B567" s="7" t="s">
        <v>2469</v>
      </c>
      <c r="C567" s="7">
        <v>115407</v>
      </c>
      <c r="D567" s="8" t="s">
        <v>2476</v>
      </c>
      <c r="E567" s="8" t="s">
        <v>2477</v>
      </c>
      <c r="F567" s="7" t="s">
        <v>2478</v>
      </c>
      <c r="G567" s="1">
        <v>43217</v>
      </c>
      <c r="H567" s="1">
        <v>43917</v>
      </c>
      <c r="I567" s="20">
        <v>0.85</v>
      </c>
      <c r="J567" s="7" t="s">
        <v>2127</v>
      </c>
      <c r="K567" s="7" t="s">
        <v>2358</v>
      </c>
      <c r="L567" s="8" t="s">
        <v>2479</v>
      </c>
      <c r="M567" s="7" t="s">
        <v>2130</v>
      </c>
      <c r="N567" s="21" t="s">
        <v>877</v>
      </c>
      <c r="O567" s="35">
        <v>3647094.49</v>
      </c>
      <c r="P567" s="35">
        <v>557790.92000000004</v>
      </c>
      <c r="Q567" s="35">
        <v>85813.99</v>
      </c>
      <c r="R567" s="35">
        <v>0</v>
      </c>
      <c r="S567" s="35">
        <v>209177.02</v>
      </c>
      <c r="T567" s="62">
        <f t="shared" si="8"/>
        <v>4499876.42</v>
      </c>
      <c r="U567" s="4" t="s">
        <v>2131</v>
      </c>
      <c r="V567" s="40"/>
    </row>
    <row r="568" spans="1:22" s="41" customFormat="1" ht="15.75" x14ac:dyDescent="0.25">
      <c r="A568" s="64"/>
      <c r="B568" s="57" t="s">
        <v>3370</v>
      </c>
      <c r="C568" s="64"/>
      <c r="D568" s="64"/>
      <c r="E568" s="64"/>
      <c r="F568" s="64"/>
      <c r="G568" s="64"/>
      <c r="H568" s="64"/>
      <c r="I568" s="64"/>
      <c r="J568" s="64"/>
      <c r="K568" s="64"/>
      <c r="L568" s="64"/>
      <c r="M568" s="64"/>
      <c r="N568" s="21"/>
      <c r="O568" s="35"/>
      <c r="P568" s="35"/>
      <c r="Q568" s="35"/>
      <c r="R568" s="35"/>
      <c r="S568" s="35"/>
      <c r="T568" s="62"/>
      <c r="U568" s="65"/>
      <c r="V568" s="40"/>
    </row>
    <row r="569" spans="1:22" s="41" customFormat="1" x14ac:dyDescent="0.25">
      <c r="A569" s="7">
        <v>1</v>
      </c>
      <c r="B569" s="7" t="s">
        <v>2123</v>
      </c>
      <c r="C569" s="7">
        <v>102260</v>
      </c>
      <c r="D569" s="3" t="s">
        <v>2480</v>
      </c>
      <c r="E569" s="3" t="s">
        <v>2481</v>
      </c>
      <c r="F569" s="7" t="s">
        <v>2126</v>
      </c>
      <c r="G569" s="1">
        <v>43000</v>
      </c>
      <c r="H569" s="1">
        <v>43251</v>
      </c>
      <c r="I569" s="20">
        <v>0.63800000000000001</v>
      </c>
      <c r="J569" s="7" t="s">
        <v>2127</v>
      </c>
      <c r="K569" s="7" t="s">
        <v>2482</v>
      </c>
      <c r="L569" s="3" t="s">
        <v>2482</v>
      </c>
      <c r="M569" s="7" t="s">
        <v>2130</v>
      </c>
      <c r="N569" s="21" t="s">
        <v>875</v>
      </c>
      <c r="O569" s="35">
        <v>760290.99</v>
      </c>
      <c r="P569" s="35">
        <v>134169</v>
      </c>
      <c r="Q569" s="35">
        <v>297282.61</v>
      </c>
      <c r="R569" s="35">
        <v>0</v>
      </c>
      <c r="S569" s="35">
        <v>253041.28</v>
      </c>
      <c r="T569" s="62">
        <f t="shared" si="8"/>
        <v>1444783.8800000001</v>
      </c>
      <c r="U569" s="4" t="s">
        <v>2131</v>
      </c>
      <c r="V569" s="40"/>
    </row>
    <row r="570" spans="1:22" s="41" customFormat="1" x14ac:dyDescent="0.25">
      <c r="A570" s="7">
        <v>2</v>
      </c>
      <c r="B570" s="7" t="s">
        <v>2123</v>
      </c>
      <c r="C570" s="7">
        <v>102743</v>
      </c>
      <c r="D570" s="3" t="s">
        <v>2483</v>
      </c>
      <c r="E570" s="3" t="s">
        <v>2484</v>
      </c>
      <c r="F570" s="7" t="s">
        <v>2126</v>
      </c>
      <c r="G570" s="1">
        <v>42986</v>
      </c>
      <c r="H570" s="1">
        <v>43708</v>
      </c>
      <c r="I570" s="20">
        <v>0.68</v>
      </c>
      <c r="J570" s="7" t="s">
        <v>2127</v>
      </c>
      <c r="K570" s="7" t="s">
        <v>2482</v>
      </c>
      <c r="L570" s="3" t="s">
        <v>2485</v>
      </c>
      <c r="M570" s="7" t="s">
        <v>2130</v>
      </c>
      <c r="N570" s="21" t="s">
        <v>875</v>
      </c>
      <c r="O570" s="35">
        <v>730823.17</v>
      </c>
      <c r="P570" s="35">
        <v>128968.79</v>
      </c>
      <c r="Q570" s="35">
        <v>214947.99</v>
      </c>
      <c r="R570" s="35">
        <v>0</v>
      </c>
      <c r="S570" s="35">
        <v>230838.74</v>
      </c>
      <c r="T570" s="62">
        <f t="shared" si="8"/>
        <v>1305578.6900000002</v>
      </c>
      <c r="U570" s="4" t="s">
        <v>2131</v>
      </c>
      <c r="V570" s="40"/>
    </row>
    <row r="571" spans="1:22" s="41" customFormat="1" x14ac:dyDescent="0.25">
      <c r="A571" s="7">
        <v>3</v>
      </c>
      <c r="B571" s="7" t="s">
        <v>2123</v>
      </c>
      <c r="C571" s="7">
        <v>103569</v>
      </c>
      <c r="D571" s="3" t="s">
        <v>2486</v>
      </c>
      <c r="E571" s="3" t="s">
        <v>2487</v>
      </c>
      <c r="F571" s="7" t="s">
        <v>2126</v>
      </c>
      <c r="G571" s="1">
        <v>42936</v>
      </c>
      <c r="H571" s="1">
        <v>43251</v>
      </c>
      <c r="I571" s="20">
        <v>0.66749999999999998</v>
      </c>
      <c r="J571" s="7" t="s">
        <v>2127</v>
      </c>
      <c r="K571" s="7" t="s">
        <v>2482</v>
      </c>
      <c r="L571" s="3" t="s">
        <v>2482</v>
      </c>
      <c r="M571" s="7" t="s">
        <v>2130</v>
      </c>
      <c r="N571" s="21" t="s">
        <v>875</v>
      </c>
      <c r="O571" s="35">
        <v>754694.04</v>
      </c>
      <c r="P571" s="35">
        <v>133181.29999999999</v>
      </c>
      <c r="Q571" s="35">
        <v>242743.97</v>
      </c>
      <c r="R571" s="35">
        <v>0</v>
      </c>
      <c r="S571" s="35">
        <v>214817.67</v>
      </c>
      <c r="T571" s="62">
        <f t="shared" si="8"/>
        <v>1345436.98</v>
      </c>
      <c r="U571" s="4" t="s">
        <v>2131</v>
      </c>
      <c r="V571" s="40"/>
    </row>
    <row r="572" spans="1:22" s="41" customFormat="1" x14ac:dyDescent="0.25">
      <c r="A572" s="7">
        <v>4</v>
      </c>
      <c r="B572" s="7" t="s">
        <v>2123</v>
      </c>
      <c r="C572" s="7">
        <v>104440</v>
      </c>
      <c r="D572" s="3" t="s">
        <v>2488</v>
      </c>
      <c r="E572" s="3" t="s">
        <v>2489</v>
      </c>
      <c r="F572" s="7" t="s">
        <v>2126</v>
      </c>
      <c r="G572" s="1">
        <v>43165</v>
      </c>
      <c r="H572" s="1">
        <v>43951</v>
      </c>
      <c r="I572" s="20">
        <v>0.68</v>
      </c>
      <c r="J572" s="7" t="s">
        <v>2127</v>
      </c>
      <c r="K572" s="7" t="s">
        <v>2482</v>
      </c>
      <c r="L572" s="3" t="s">
        <v>2490</v>
      </c>
      <c r="M572" s="7" t="s">
        <v>2130</v>
      </c>
      <c r="N572" s="21" t="s">
        <v>875</v>
      </c>
      <c r="O572" s="35">
        <v>727814.2</v>
      </c>
      <c r="P572" s="35">
        <v>128437.8</v>
      </c>
      <c r="Q572" s="35">
        <v>214063</v>
      </c>
      <c r="R572" s="35">
        <v>0</v>
      </c>
      <c r="S572" s="35">
        <v>223599.4</v>
      </c>
      <c r="T572" s="62">
        <f t="shared" si="8"/>
        <v>1293914.3999999999</v>
      </c>
      <c r="U572" s="4" t="s">
        <v>2131</v>
      </c>
      <c r="V572" s="40"/>
    </row>
    <row r="573" spans="1:22" s="41" customFormat="1" x14ac:dyDescent="0.25">
      <c r="A573" s="7">
        <v>5</v>
      </c>
      <c r="B573" s="7" t="s">
        <v>2123</v>
      </c>
      <c r="C573" s="7">
        <v>104461</v>
      </c>
      <c r="D573" s="3" t="s">
        <v>2491</v>
      </c>
      <c r="E573" s="3" t="s">
        <v>2492</v>
      </c>
      <c r="F573" s="7" t="s">
        <v>2126</v>
      </c>
      <c r="G573" s="1">
        <v>42991</v>
      </c>
      <c r="H573" s="1">
        <v>43312</v>
      </c>
      <c r="I573" s="20">
        <v>0.68</v>
      </c>
      <c r="J573" s="7" t="s">
        <v>2127</v>
      </c>
      <c r="K573" s="7" t="s">
        <v>2482</v>
      </c>
      <c r="L573" s="3" t="s">
        <v>2485</v>
      </c>
      <c r="M573" s="7" t="s">
        <v>2130</v>
      </c>
      <c r="N573" s="21" t="s">
        <v>875</v>
      </c>
      <c r="O573" s="35">
        <v>486667.49</v>
      </c>
      <c r="P573" s="35">
        <v>85882.5</v>
      </c>
      <c r="Q573" s="35">
        <v>143137.5</v>
      </c>
      <c r="R573" s="35">
        <v>0</v>
      </c>
      <c r="S573" s="35">
        <v>228104.45</v>
      </c>
      <c r="T573" s="62">
        <f t="shared" si="8"/>
        <v>943791.94</v>
      </c>
      <c r="U573" s="4" t="s">
        <v>2131</v>
      </c>
      <c r="V573" s="40"/>
    </row>
    <row r="574" spans="1:22" s="41" customFormat="1" x14ac:dyDescent="0.25">
      <c r="A574" s="7">
        <v>6</v>
      </c>
      <c r="B574" s="7" t="s">
        <v>2123</v>
      </c>
      <c r="C574" s="7">
        <v>104581</v>
      </c>
      <c r="D574" s="3" t="s">
        <v>2493</v>
      </c>
      <c r="E574" s="3" t="s">
        <v>2494</v>
      </c>
      <c r="F574" s="7" t="s">
        <v>2126</v>
      </c>
      <c r="G574" s="1">
        <v>43006</v>
      </c>
      <c r="H574" s="1">
        <v>43326</v>
      </c>
      <c r="I574" s="20">
        <v>0.68</v>
      </c>
      <c r="J574" s="7" t="s">
        <v>2127</v>
      </c>
      <c r="K574" s="7" t="s">
        <v>2482</v>
      </c>
      <c r="L574" s="3" t="s">
        <v>2482</v>
      </c>
      <c r="M574" s="7" t="s">
        <v>2130</v>
      </c>
      <c r="N574" s="21" t="s">
        <v>875</v>
      </c>
      <c r="O574" s="35">
        <v>760177.03</v>
      </c>
      <c r="P574" s="35">
        <v>134148.89000000001</v>
      </c>
      <c r="Q574" s="35">
        <v>223581.48</v>
      </c>
      <c r="R574" s="35">
        <v>0</v>
      </c>
      <c r="S574" s="35">
        <v>248459.4</v>
      </c>
      <c r="T574" s="62">
        <f t="shared" si="8"/>
        <v>1366366.8</v>
      </c>
      <c r="U574" s="4" t="s">
        <v>2131</v>
      </c>
      <c r="V574" s="40"/>
    </row>
    <row r="575" spans="1:22" s="41" customFormat="1" x14ac:dyDescent="0.25">
      <c r="A575" s="7">
        <v>7</v>
      </c>
      <c r="B575" s="7" t="s">
        <v>2123</v>
      </c>
      <c r="C575" s="7">
        <v>104796</v>
      </c>
      <c r="D575" s="3" t="s">
        <v>2495</v>
      </c>
      <c r="E575" s="3" t="s">
        <v>2496</v>
      </c>
      <c r="F575" s="7" t="s">
        <v>2126</v>
      </c>
      <c r="G575" s="1">
        <v>43126</v>
      </c>
      <c r="H575" s="1">
        <v>43524</v>
      </c>
      <c r="I575" s="20">
        <v>0.68</v>
      </c>
      <c r="J575" s="7" t="s">
        <v>2127</v>
      </c>
      <c r="K575" s="7" t="s">
        <v>2482</v>
      </c>
      <c r="L575" s="3" t="s">
        <v>2482</v>
      </c>
      <c r="M575" s="7" t="s">
        <v>2130</v>
      </c>
      <c r="N575" s="21" t="s">
        <v>875</v>
      </c>
      <c r="O575" s="35">
        <v>304901.03000000003</v>
      </c>
      <c r="P575" s="35">
        <v>53806.06</v>
      </c>
      <c r="Q575" s="35">
        <v>89676.77</v>
      </c>
      <c r="R575" s="35">
        <v>0</v>
      </c>
      <c r="S575" s="35">
        <v>2380</v>
      </c>
      <c r="T575" s="62">
        <f t="shared" si="8"/>
        <v>450763.86000000004</v>
      </c>
      <c r="U575" s="4" t="s">
        <v>2131</v>
      </c>
      <c r="V575" s="40"/>
    </row>
    <row r="576" spans="1:22" s="41" customFormat="1" x14ac:dyDescent="0.25">
      <c r="A576" s="7">
        <v>8</v>
      </c>
      <c r="B576" s="7" t="s">
        <v>2123</v>
      </c>
      <c r="C576" s="7">
        <v>105661</v>
      </c>
      <c r="D576" s="3" t="s">
        <v>2497</v>
      </c>
      <c r="E576" s="3" t="s">
        <v>2498</v>
      </c>
      <c r="F576" s="7" t="s">
        <v>2126</v>
      </c>
      <c r="G576" s="1">
        <v>43130</v>
      </c>
      <c r="H576" s="1">
        <v>43373</v>
      </c>
      <c r="I576" s="20">
        <v>0.68</v>
      </c>
      <c r="J576" s="7" t="s">
        <v>2127</v>
      </c>
      <c r="K576" s="7" t="s">
        <v>2482</v>
      </c>
      <c r="L576" s="3" t="s">
        <v>2482</v>
      </c>
      <c r="M576" s="7" t="s">
        <v>2130</v>
      </c>
      <c r="N576" s="21" t="s">
        <v>875</v>
      </c>
      <c r="O576" s="35">
        <v>191173.13</v>
      </c>
      <c r="P576" s="35">
        <v>33736.43</v>
      </c>
      <c r="Q576" s="35">
        <v>56227.39</v>
      </c>
      <c r="R576" s="35">
        <v>0</v>
      </c>
      <c r="S576" s="35">
        <v>53416.02</v>
      </c>
      <c r="T576" s="62">
        <f t="shared" si="8"/>
        <v>334552.97000000003</v>
      </c>
      <c r="U576" s="4" t="s">
        <v>2131</v>
      </c>
      <c r="V576" s="40"/>
    </row>
    <row r="577" spans="1:22" s="41" customFormat="1" x14ac:dyDescent="0.25">
      <c r="A577" s="7">
        <v>9</v>
      </c>
      <c r="B577" s="7" t="s">
        <v>2123</v>
      </c>
      <c r="C577" s="7">
        <v>107591</v>
      </c>
      <c r="D577" s="3" t="s">
        <v>2499</v>
      </c>
      <c r="E577" s="3" t="s">
        <v>2500</v>
      </c>
      <c r="F577" s="7" t="s">
        <v>2126</v>
      </c>
      <c r="G577" s="1">
        <v>43166</v>
      </c>
      <c r="H577" s="1">
        <v>43524</v>
      </c>
      <c r="I577" s="20">
        <v>0.68</v>
      </c>
      <c r="J577" s="7" t="s">
        <v>2127</v>
      </c>
      <c r="K577" s="7" t="s">
        <v>2482</v>
      </c>
      <c r="L577" s="3" t="s">
        <v>2482</v>
      </c>
      <c r="M577" s="7" t="s">
        <v>2130</v>
      </c>
      <c r="N577" s="21" t="s">
        <v>875</v>
      </c>
      <c r="O577" s="35">
        <v>291535.24</v>
      </c>
      <c r="P577" s="35">
        <v>51447.39</v>
      </c>
      <c r="Q577" s="35">
        <v>85745.66</v>
      </c>
      <c r="R577" s="35">
        <v>0</v>
      </c>
      <c r="S577" s="35">
        <v>6694.35</v>
      </c>
      <c r="T577" s="62">
        <f t="shared" si="8"/>
        <v>435422.64</v>
      </c>
      <c r="U577" s="4" t="s">
        <v>2131</v>
      </c>
      <c r="V577" s="40"/>
    </row>
    <row r="578" spans="1:22" s="41" customFormat="1" x14ac:dyDescent="0.25">
      <c r="A578" s="7">
        <v>10</v>
      </c>
      <c r="B578" s="7" t="s">
        <v>2123</v>
      </c>
      <c r="C578" s="7">
        <v>108289</v>
      </c>
      <c r="D578" s="3" t="s">
        <v>2501</v>
      </c>
      <c r="E578" s="3" t="s">
        <v>2502</v>
      </c>
      <c r="F578" s="7" t="s">
        <v>2126</v>
      </c>
      <c r="G578" s="1">
        <v>43126</v>
      </c>
      <c r="H578" s="1">
        <v>43373</v>
      </c>
      <c r="I578" s="20">
        <v>0.68</v>
      </c>
      <c r="J578" s="7" t="s">
        <v>2127</v>
      </c>
      <c r="K578" s="7" t="s">
        <v>2482</v>
      </c>
      <c r="L578" s="3" t="s">
        <v>2485</v>
      </c>
      <c r="M578" s="7" t="s">
        <v>2130</v>
      </c>
      <c r="N578" s="21" t="s">
        <v>875</v>
      </c>
      <c r="O578" s="35">
        <v>321449.59999999998</v>
      </c>
      <c r="P578" s="35">
        <v>56726.400000000001</v>
      </c>
      <c r="Q578" s="35">
        <v>94544</v>
      </c>
      <c r="R578" s="35">
        <v>0</v>
      </c>
      <c r="S578" s="35">
        <v>110434.74</v>
      </c>
      <c r="T578" s="62">
        <f t="shared" si="8"/>
        <v>583154.74</v>
      </c>
      <c r="U578" s="4" t="s">
        <v>2131</v>
      </c>
      <c r="V578" s="40"/>
    </row>
    <row r="579" spans="1:22" s="41" customFormat="1" x14ac:dyDescent="0.25">
      <c r="A579" s="7">
        <v>11</v>
      </c>
      <c r="B579" s="7" t="s">
        <v>2123</v>
      </c>
      <c r="C579" s="7">
        <v>109914</v>
      </c>
      <c r="D579" s="3" t="s">
        <v>2503</v>
      </c>
      <c r="E579" s="3" t="s">
        <v>2504</v>
      </c>
      <c r="F579" s="7" t="s">
        <v>2126</v>
      </c>
      <c r="G579" s="1">
        <v>43074</v>
      </c>
      <c r="H579" s="1">
        <v>43434</v>
      </c>
      <c r="I579" s="20">
        <v>0.72629999999999995</v>
      </c>
      <c r="J579" s="7" t="s">
        <v>2127</v>
      </c>
      <c r="K579" s="7" t="s">
        <v>2482</v>
      </c>
      <c r="L579" s="3" t="s">
        <v>2485</v>
      </c>
      <c r="M579" s="7" t="s">
        <v>2130</v>
      </c>
      <c r="N579" s="21" t="s">
        <v>875</v>
      </c>
      <c r="O579" s="35">
        <v>742405.7</v>
      </c>
      <c r="P579" s="35">
        <v>131012.77</v>
      </c>
      <c r="Q579" s="35">
        <v>148721.35</v>
      </c>
      <c r="R579" s="35">
        <v>0</v>
      </c>
      <c r="S579" s="35">
        <v>194206.57</v>
      </c>
      <c r="T579" s="62">
        <f t="shared" si="8"/>
        <v>1216346.3899999999</v>
      </c>
      <c r="U579" s="4" t="s">
        <v>2131</v>
      </c>
      <c r="V579" s="40"/>
    </row>
    <row r="580" spans="1:22" s="41" customFormat="1" x14ac:dyDescent="0.25">
      <c r="A580" s="7">
        <v>12</v>
      </c>
      <c r="B580" s="7" t="s">
        <v>2123</v>
      </c>
      <c r="C580" s="7">
        <v>109947</v>
      </c>
      <c r="D580" s="3" t="s">
        <v>2505</v>
      </c>
      <c r="E580" s="3" t="s">
        <v>2506</v>
      </c>
      <c r="F580" s="7" t="s">
        <v>2126</v>
      </c>
      <c r="G580" s="1">
        <v>43132</v>
      </c>
      <c r="H580" s="1">
        <v>43465</v>
      </c>
      <c r="I580" s="20">
        <v>0.68</v>
      </c>
      <c r="J580" s="7" t="s">
        <v>2127</v>
      </c>
      <c r="K580" s="7" t="s">
        <v>2482</v>
      </c>
      <c r="L580" s="3" t="s">
        <v>2485</v>
      </c>
      <c r="M580" s="7" t="s">
        <v>2130</v>
      </c>
      <c r="N580" s="21" t="s">
        <v>875</v>
      </c>
      <c r="O580" s="35">
        <v>533724.30000000005</v>
      </c>
      <c r="P580" s="35">
        <v>94186.64</v>
      </c>
      <c r="Q580" s="35">
        <v>156977.73000000001</v>
      </c>
      <c r="R580" s="35">
        <v>0</v>
      </c>
      <c r="S580" s="35">
        <v>159772.92000000001</v>
      </c>
      <c r="T580" s="62">
        <f t="shared" si="8"/>
        <v>944661.59000000008</v>
      </c>
      <c r="U580" s="4" t="s">
        <v>2131</v>
      </c>
      <c r="V580" s="40"/>
    </row>
    <row r="581" spans="1:22" s="41" customFormat="1" x14ac:dyDescent="0.25">
      <c r="A581" s="7">
        <v>13</v>
      </c>
      <c r="B581" s="7" t="s">
        <v>2123</v>
      </c>
      <c r="C581" s="7">
        <v>110113</v>
      </c>
      <c r="D581" s="3" t="s">
        <v>2507</v>
      </c>
      <c r="E581" s="3" t="s">
        <v>2508</v>
      </c>
      <c r="F581" s="7" t="s">
        <v>2126</v>
      </c>
      <c r="G581" s="1">
        <v>43138</v>
      </c>
      <c r="H581" s="1">
        <v>43403</v>
      </c>
      <c r="I581" s="20">
        <v>0.68</v>
      </c>
      <c r="J581" s="7" t="s">
        <v>2127</v>
      </c>
      <c r="K581" s="7" t="s">
        <v>2482</v>
      </c>
      <c r="L581" s="3" t="s">
        <v>2482</v>
      </c>
      <c r="M581" s="7" t="s">
        <v>2130</v>
      </c>
      <c r="N581" s="21" t="s">
        <v>875</v>
      </c>
      <c r="O581" s="35">
        <v>674092.84</v>
      </c>
      <c r="P581" s="35">
        <v>118957.56</v>
      </c>
      <c r="Q581" s="35">
        <v>198262.6</v>
      </c>
      <c r="R581" s="35">
        <v>0</v>
      </c>
      <c r="S581" s="35">
        <v>209436.27</v>
      </c>
      <c r="T581" s="62">
        <f t="shared" si="8"/>
        <v>1200749.2699999998</v>
      </c>
      <c r="U581" s="4" t="s">
        <v>2131</v>
      </c>
      <c r="V581" s="40"/>
    </row>
    <row r="582" spans="1:22" s="41" customFormat="1" x14ac:dyDescent="0.25">
      <c r="A582" s="7">
        <v>14</v>
      </c>
      <c r="B582" s="7" t="s">
        <v>2123</v>
      </c>
      <c r="C582" s="7">
        <v>110159</v>
      </c>
      <c r="D582" s="3" t="s">
        <v>2509</v>
      </c>
      <c r="E582" s="3" t="s">
        <v>2510</v>
      </c>
      <c r="F582" s="7" t="s">
        <v>2126</v>
      </c>
      <c r="G582" s="1">
        <v>43180</v>
      </c>
      <c r="H582" s="1">
        <v>43496</v>
      </c>
      <c r="I582" s="20">
        <v>0.68</v>
      </c>
      <c r="J582" s="7" t="s">
        <v>2127</v>
      </c>
      <c r="K582" s="7" t="s">
        <v>2482</v>
      </c>
      <c r="L582" s="3" t="s">
        <v>2485</v>
      </c>
      <c r="M582" s="7" t="s">
        <v>2130</v>
      </c>
      <c r="N582" s="21" t="s">
        <v>875</v>
      </c>
      <c r="O582" s="35">
        <v>689278.94</v>
      </c>
      <c r="P582" s="35">
        <v>121637.46</v>
      </c>
      <c r="Q582" s="35">
        <v>202729.1</v>
      </c>
      <c r="R582" s="35">
        <v>0</v>
      </c>
      <c r="S582" s="35">
        <v>192592.65</v>
      </c>
      <c r="T582" s="62">
        <f t="shared" si="8"/>
        <v>1206238.1499999999</v>
      </c>
      <c r="U582" s="4" t="s">
        <v>2131</v>
      </c>
      <c r="V582" s="40"/>
    </row>
    <row r="583" spans="1:22" s="41" customFormat="1" x14ac:dyDescent="0.25">
      <c r="A583" s="7">
        <v>15</v>
      </c>
      <c r="B583" s="7" t="s">
        <v>2511</v>
      </c>
      <c r="C583" s="7">
        <v>120950</v>
      </c>
      <c r="D583" s="3" t="s">
        <v>2512</v>
      </c>
      <c r="E583" s="7" t="s">
        <v>2513</v>
      </c>
      <c r="F583" s="7" t="s">
        <v>2514</v>
      </c>
      <c r="G583" s="1">
        <v>43084</v>
      </c>
      <c r="H583" s="1">
        <v>43814</v>
      </c>
      <c r="I583" s="20">
        <v>0.51</v>
      </c>
      <c r="J583" s="7" t="s">
        <v>2127</v>
      </c>
      <c r="K583" s="7" t="s">
        <v>2482</v>
      </c>
      <c r="L583" s="3" t="s">
        <v>2482</v>
      </c>
      <c r="M583" s="7" t="s">
        <v>2297</v>
      </c>
      <c r="N583" s="21" t="s">
        <v>878</v>
      </c>
      <c r="O583" s="35">
        <v>1439506.05</v>
      </c>
      <c r="P583" s="35">
        <v>254030.48</v>
      </c>
      <c r="Q583" s="35">
        <v>1129024.3500000001</v>
      </c>
      <c r="R583" s="35">
        <v>0</v>
      </c>
      <c r="S583" s="35">
        <v>0</v>
      </c>
      <c r="T583" s="62">
        <f t="shared" si="8"/>
        <v>2822560.88</v>
      </c>
      <c r="U583" s="4" t="s">
        <v>2131</v>
      </c>
      <c r="V583" s="40"/>
    </row>
    <row r="584" spans="1:22" s="41" customFormat="1" ht="15.75" x14ac:dyDescent="0.25">
      <c r="A584" s="64"/>
      <c r="B584" s="57" t="s">
        <v>3371</v>
      </c>
      <c r="C584" s="64"/>
      <c r="D584" s="64"/>
      <c r="E584" s="64"/>
      <c r="F584" s="64"/>
      <c r="G584" s="64"/>
      <c r="H584" s="64"/>
      <c r="I584" s="64"/>
      <c r="J584" s="64"/>
      <c r="K584" s="64"/>
      <c r="L584" s="64"/>
      <c r="M584" s="64"/>
      <c r="N584" s="21"/>
      <c r="O584" s="35"/>
      <c r="P584" s="35"/>
      <c r="Q584" s="35"/>
      <c r="R584" s="35"/>
      <c r="S584" s="35"/>
      <c r="T584" s="62"/>
      <c r="U584" s="65"/>
      <c r="V584" s="40"/>
    </row>
    <row r="585" spans="1:22" s="41" customFormat="1" x14ac:dyDescent="0.25">
      <c r="A585" s="7">
        <v>1</v>
      </c>
      <c r="B585" s="7" t="s">
        <v>2123</v>
      </c>
      <c r="C585" s="7">
        <v>102697</v>
      </c>
      <c r="D585" s="3" t="s">
        <v>2515</v>
      </c>
      <c r="E585" s="3" t="s">
        <v>2516</v>
      </c>
      <c r="F585" s="7" t="s">
        <v>2126</v>
      </c>
      <c r="G585" s="1">
        <v>43129</v>
      </c>
      <c r="H585" s="1">
        <v>43434</v>
      </c>
      <c r="I585" s="20">
        <v>0.7006</v>
      </c>
      <c r="J585" s="7" t="s">
        <v>2127</v>
      </c>
      <c r="K585" s="7" t="s">
        <v>2517</v>
      </c>
      <c r="L585" s="3" t="s">
        <v>2518</v>
      </c>
      <c r="M585" s="7" t="s">
        <v>2130</v>
      </c>
      <c r="N585" s="21" t="s">
        <v>875</v>
      </c>
      <c r="O585" s="35">
        <v>760291</v>
      </c>
      <c r="P585" s="35">
        <v>134169</v>
      </c>
      <c r="Q585" s="35">
        <v>190690.05</v>
      </c>
      <c r="R585" s="35">
        <v>0</v>
      </c>
      <c r="S585" s="35">
        <v>206178.51</v>
      </c>
      <c r="T585" s="62">
        <f t="shared" ref="T585:T648" si="9">O585+P585+Q585+S585</f>
        <v>1291328.56</v>
      </c>
      <c r="U585" s="4" t="s">
        <v>2131</v>
      </c>
      <c r="V585" s="40"/>
    </row>
    <row r="586" spans="1:22" s="41" customFormat="1" x14ac:dyDescent="0.25">
      <c r="A586" s="7">
        <v>2</v>
      </c>
      <c r="B586" s="7" t="s">
        <v>2123</v>
      </c>
      <c r="C586" s="7">
        <v>103326</v>
      </c>
      <c r="D586" s="3" t="s">
        <v>2519</v>
      </c>
      <c r="E586" s="3" t="s">
        <v>2520</v>
      </c>
      <c r="F586" s="7" t="s">
        <v>2126</v>
      </c>
      <c r="G586" s="1">
        <v>43012</v>
      </c>
      <c r="H586" s="1">
        <v>43708</v>
      </c>
      <c r="I586" s="20">
        <v>0.66180000000000005</v>
      </c>
      <c r="J586" s="7" t="s">
        <v>2127</v>
      </c>
      <c r="K586" s="7" t="s">
        <v>2517</v>
      </c>
      <c r="L586" s="3" t="s">
        <v>2521</v>
      </c>
      <c r="M586" s="7" t="s">
        <v>2130</v>
      </c>
      <c r="N586" s="21" t="s">
        <v>875</v>
      </c>
      <c r="O586" s="35">
        <v>428213</v>
      </c>
      <c r="P586" s="35">
        <v>75567</v>
      </c>
      <c r="Q586" s="35">
        <v>143253.6</v>
      </c>
      <c r="R586" s="35">
        <v>0</v>
      </c>
      <c r="S586" s="35">
        <v>150245.93</v>
      </c>
      <c r="T586" s="62">
        <f t="shared" si="9"/>
        <v>797279.53</v>
      </c>
      <c r="U586" s="4" t="s">
        <v>2131</v>
      </c>
      <c r="V586" s="40"/>
    </row>
    <row r="587" spans="1:22" s="41" customFormat="1" x14ac:dyDescent="0.25">
      <c r="A587" s="7">
        <v>3</v>
      </c>
      <c r="B587" s="7" t="s">
        <v>2123</v>
      </c>
      <c r="C587" s="7">
        <v>104736</v>
      </c>
      <c r="D587" s="3" t="s">
        <v>2522</v>
      </c>
      <c r="E587" s="3" t="s">
        <v>2523</v>
      </c>
      <c r="F587" s="7" t="s">
        <v>2126</v>
      </c>
      <c r="G587" s="1">
        <v>43004</v>
      </c>
      <c r="H587" s="1">
        <v>43338</v>
      </c>
      <c r="I587" s="20">
        <v>0.68279999999999996</v>
      </c>
      <c r="J587" s="7" t="s">
        <v>2127</v>
      </c>
      <c r="K587" s="7" t="s">
        <v>2517</v>
      </c>
      <c r="L587" s="3" t="s">
        <v>2524</v>
      </c>
      <c r="M587" s="7" t="s">
        <v>2130</v>
      </c>
      <c r="N587" s="21" t="s">
        <v>875</v>
      </c>
      <c r="O587" s="35">
        <v>704677.91</v>
      </c>
      <c r="P587" s="35">
        <v>124354.92</v>
      </c>
      <c r="Q587" s="35">
        <v>203012.63</v>
      </c>
      <c r="R587" s="35">
        <v>0</v>
      </c>
      <c r="S587" s="35">
        <v>0</v>
      </c>
      <c r="T587" s="62">
        <f t="shared" si="9"/>
        <v>1032045.4600000001</v>
      </c>
      <c r="U587" s="4" t="s">
        <v>2131</v>
      </c>
      <c r="V587" s="40"/>
    </row>
    <row r="588" spans="1:22" s="41" customFormat="1" x14ac:dyDescent="0.25">
      <c r="A588" s="7">
        <v>4</v>
      </c>
      <c r="B588" s="7" t="s">
        <v>2123</v>
      </c>
      <c r="C588" s="7">
        <v>106587</v>
      </c>
      <c r="D588" s="3" t="s">
        <v>2525</v>
      </c>
      <c r="E588" s="3" t="s">
        <v>2526</v>
      </c>
      <c r="F588" s="7" t="s">
        <v>2126</v>
      </c>
      <c r="G588" s="1">
        <v>42969</v>
      </c>
      <c r="H588" s="1">
        <v>43281</v>
      </c>
      <c r="I588" s="20">
        <v>0.68</v>
      </c>
      <c r="J588" s="7" t="s">
        <v>2127</v>
      </c>
      <c r="K588" s="7" t="s">
        <v>2517</v>
      </c>
      <c r="L588" s="3" t="s">
        <v>2527</v>
      </c>
      <c r="M588" s="7" t="s">
        <v>2130</v>
      </c>
      <c r="N588" s="21" t="s">
        <v>875</v>
      </c>
      <c r="O588" s="35">
        <v>497012.82</v>
      </c>
      <c r="P588" s="35">
        <v>87708.15</v>
      </c>
      <c r="Q588" s="35">
        <v>146180.24</v>
      </c>
      <c r="R588" s="35">
        <v>0</v>
      </c>
      <c r="S588" s="35">
        <v>0</v>
      </c>
      <c r="T588" s="62">
        <f t="shared" si="9"/>
        <v>730901.21</v>
      </c>
      <c r="U588" s="4" t="s">
        <v>2196</v>
      </c>
      <c r="V588" s="40"/>
    </row>
    <row r="589" spans="1:22" s="41" customFormat="1" x14ac:dyDescent="0.25">
      <c r="A589" s="7">
        <v>5</v>
      </c>
      <c r="B589" s="7" t="s">
        <v>2123</v>
      </c>
      <c r="C589" s="7">
        <v>107970</v>
      </c>
      <c r="D589" s="3" t="s">
        <v>2528</v>
      </c>
      <c r="E589" s="3" t="s">
        <v>2529</v>
      </c>
      <c r="F589" s="7" t="s">
        <v>2126</v>
      </c>
      <c r="G589" s="1">
        <v>43137</v>
      </c>
      <c r="H589" s="1">
        <v>43646</v>
      </c>
      <c r="I589" s="20">
        <v>0.66990000000000005</v>
      </c>
      <c r="J589" s="7" t="s">
        <v>2127</v>
      </c>
      <c r="K589" s="7" t="s">
        <v>2517</v>
      </c>
      <c r="L589" s="3" t="s">
        <v>2521</v>
      </c>
      <c r="M589" s="7" t="s">
        <v>2130</v>
      </c>
      <c r="N589" s="21" t="s">
        <v>875</v>
      </c>
      <c r="O589" s="35">
        <v>744887.04</v>
      </c>
      <c r="P589" s="35">
        <v>131450.66</v>
      </c>
      <c r="Q589" s="35">
        <v>235625.38</v>
      </c>
      <c r="R589" s="35">
        <v>0</v>
      </c>
      <c r="S589" s="35">
        <v>211536.86</v>
      </c>
      <c r="T589" s="62">
        <f t="shared" si="9"/>
        <v>1323499.94</v>
      </c>
      <c r="U589" s="4" t="s">
        <v>2131</v>
      </c>
      <c r="V589" s="40"/>
    </row>
    <row r="590" spans="1:22" s="41" customFormat="1" x14ac:dyDescent="0.25">
      <c r="A590" s="7">
        <v>6</v>
      </c>
      <c r="B590" s="7" t="s">
        <v>2123</v>
      </c>
      <c r="C590" s="7">
        <v>108163</v>
      </c>
      <c r="D590" s="3" t="s">
        <v>2530</v>
      </c>
      <c r="E590" s="3" t="s">
        <v>2531</v>
      </c>
      <c r="F590" s="7" t="s">
        <v>2126</v>
      </c>
      <c r="G590" s="1">
        <v>43138</v>
      </c>
      <c r="H590" s="1">
        <v>43465</v>
      </c>
      <c r="I590" s="20">
        <v>0.52170000000000005</v>
      </c>
      <c r="J590" s="7" t="s">
        <v>2127</v>
      </c>
      <c r="K590" s="7" t="s">
        <v>2517</v>
      </c>
      <c r="L590" s="3" t="s">
        <v>2521</v>
      </c>
      <c r="M590" s="7" t="s">
        <v>2130</v>
      </c>
      <c r="N590" s="21" t="s">
        <v>875</v>
      </c>
      <c r="O590" s="35">
        <v>760291</v>
      </c>
      <c r="P590" s="35">
        <v>134169</v>
      </c>
      <c r="Q590" s="35">
        <v>562928.4</v>
      </c>
      <c r="R590" s="35">
        <v>0</v>
      </c>
      <c r="S590" s="35">
        <v>278500.40000000002</v>
      </c>
      <c r="T590" s="62">
        <f t="shared" si="9"/>
        <v>1735888.7999999998</v>
      </c>
      <c r="U590" s="4" t="s">
        <v>2131</v>
      </c>
      <c r="V590" s="40"/>
    </row>
    <row r="591" spans="1:22" s="41" customFormat="1" x14ac:dyDescent="0.25">
      <c r="A591" s="7">
        <v>7</v>
      </c>
      <c r="B591" s="7" t="s">
        <v>2123</v>
      </c>
      <c r="C591" s="7">
        <v>109319</v>
      </c>
      <c r="D591" s="3" t="s">
        <v>2532</v>
      </c>
      <c r="E591" s="3" t="s">
        <v>2533</v>
      </c>
      <c r="F591" s="7" t="s">
        <v>2126</v>
      </c>
      <c r="G591" s="1">
        <v>43160</v>
      </c>
      <c r="H591" s="1">
        <v>43465</v>
      </c>
      <c r="I591" s="20">
        <v>0.68</v>
      </c>
      <c r="J591" s="7" t="s">
        <v>2127</v>
      </c>
      <c r="K591" s="7" t="s">
        <v>2517</v>
      </c>
      <c r="L591" s="3" t="s">
        <v>2521</v>
      </c>
      <c r="M591" s="7" t="s">
        <v>2130</v>
      </c>
      <c r="N591" s="21" t="s">
        <v>875</v>
      </c>
      <c r="O591" s="35">
        <v>537383.1</v>
      </c>
      <c r="P591" s="35">
        <v>94832.31</v>
      </c>
      <c r="Q591" s="35">
        <v>158053.85999999999</v>
      </c>
      <c r="R591" s="35">
        <v>0</v>
      </c>
      <c r="S591" s="35">
        <v>0</v>
      </c>
      <c r="T591" s="62">
        <f t="shared" si="9"/>
        <v>790269.2699999999</v>
      </c>
      <c r="U591" s="4" t="s">
        <v>2131</v>
      </c>
      <c r="V591" s="40"/>
    </row>
    <row r="592" spans="1:22" s="41" customFormat="1" x14ac:dyDescent="0.25">
      <c r="A592" s="7">
        <v>8</v>
      </c>
      <c r="B592" s="7" t="s">
        <v>2123</v>
      </c>
      <c r="C592" s="7">
        <v>109577</v>
      </c>
      <c r="D592" s="3" t="s">
        <v>2534</v>
      </c>
      <c r="E592" s="3" t="s">
        <v>2535</v>
      </c>
      <c r="F592" s="7" t="s">
        <v>2126</v>
      </c>
      <c r="G592" s="1">
        <v>43129</v>
      </c>
      <c r="H592" s="1">
        <v>43708</v>
      </c>
      <c r="I592" s="20">
        <v>0.72250000000000003</v>
      </c>
      <c r="J592" s="7" t="s">
        <v>2127</v>
      </c>
      <c r="K592" s="7" t="s">
        <v>2517</v>
      </c>
      <c r="L592" s="3" t="s">
        <v>2521</v>
      </c>
      <c r="M592" s="7" t="s">
        <v>2130</v>
      </c>
      <c r="N592" s="21" t="s">
        <v>875</v>
      </c>
      <c r="O592" s="35">
        <v>751604.47</v>
      </c>
      <c r="P592" s="35">
        <v>132636.07999999999</v>
      </c>
      <c r="Q592" s="35">
        <v>156042.45000000001</v>
      </c>
      <c r="R592" s="35">
        <v>0</v>
      </c>
      <c r="S592" s="35">
        <v>192292.16</v>
      </c>
      <c r="T592" s="62">
        <f t="shared" si="9"/>
        <v>1232575.1599999999</v>
      </c>
      <c r="U592" s="4" t="s">
        <v>2131</v>
      </c>
      <c r="V592" s="40"/>
    </row>
    <row r="593" spans="1:22" s="41" customFormat="1" x14ac:dyDescent="0.25">
      <c r="A593" s="7">
        <v>9</v>
      </c>
      <c r="B593" s="7" t="s">
        <v>2123</v>
      </c>
      <c r="C593" s="7">
        <v>110991</v>
      </c>
      <c r="D593" s="3" t="s">
        <v>2536</v>
      </c>
      <c r="E593" s="3" t="s">
        <v>2537</v>
      </c>
      <c r="F593" s="7" t="s">
        <v>2126</v>
      </c>
      <c r="G593" s="1">
        <v>43179</v>
      </c>
      <c r="H593" s="1">
        <v>43343</v>
      </c>
      <c r="I593" s="20">
        <v>0.68</v>
      </c>
      <c r="J593" s="7" t="s">
        <v>2127</v>
      </c>
      <c r="K593" s="7" t="s">
        <v>2517</v>
      </c>
      <c r="L593" s="3" t="s">
        <v>2538</v>
      </c>
      <c r="M593" s="7" t="s">
        <v>2130</v>
      </c>
      <c r="N593" s="21" t="s">
        <v>875</v>
      </c>
      <c r="O593" s="35">
        <v>308086.73</v>
      </c>
      <c r="P593" s="35">
        <v>54368.25</v>
      </c>
      <c r="Q593" s="35">
        <v>90613.75</v>
      </c>
      <c r="R593" s="35">
        <v>0</v>
      </c>
      <c r="S593" s="35">
        <v>115503.42</v>
      </c>
      <c r="T593" s="62">
        <f t="shared" si="9"/>
        <v>568572.15</v>
      </c>
      <c r="U593" s="4" t="s">
        <v>2131</v>
      </c>
      <c r="V593" s="40"/>
    </row>
    <row r="594" spans="1:22" s="41" customFormat="1" x14ac:dyDescent="0.25">
      <c r="A594" s="7">
        <v>10</v>
      </c>
      <c r="B594" s="7" t="s">
        <v>2123</v>
      </c>
      <c r="C594" s="7">
        <v>113850</v>
      </c>
      <c r="D594" s="3" t="s">
        <v>2539</v>
      </c>
      <c r="E594" s="3" t="s">
        <v>2540</v>
      </c>
      <c r="F594" s="7" t="s">
        <v>2126</v>
      </c>
      <c r="G594" s="1">
        <v>43194</v>
      </c>
      <c r="H594" s="1">
        <v>43555</v>
      </c>
      <c r="I594" s="20">
        <v>0.68</v>
      </c>
      <c r="J594" s="7" t="s">
        <v>2127</v>
      </c>
      <c r="K594" s="7" t="s">
        <v>2517</v>
      </c>
      <c r="L594" s="3" t="s">
        <v>2524</v>
      </c>
      <c r="M594" s="7" t="s">
        <v>2130</v>
      </c>
      <c r="N594" s="21" t="s">
        <v>875</v>
      </c>
      <c r="O594" s="35">
        <v>732575.51</v>
      </c>
      <c r="P594" s="35">
        <v>129278.03</v>
      </c>
      <c r="Q594" s="35">
        <v>215463.38</v>
      </c>
      <c r="R594" s="35">
        <v>0</v>
      </c>
      <c r="S594" s="35">
        <v>1810.14</v>
      </c>
      <c r="T594" s="62">
        <f t="shared" si="9"/>
        <v>1079127.0599999998</v>
      </c>
      <c r="U594" s="4" t="s">
        <v>2131</v>
      </c>
      <c r="V594" s="40"/>
    </row>
    <row r="595" spans="1:22" s="41" customFormat="1" x14ac:dyDescent="0.25">
      <c r="A595" s="7">
        <v>11</v>
      </c>
      <c r="B595" s="7" t="s">
        <v>2288</v>
      </c>
      <c r="C595" s="7">
        <v>116499</v>
      </c>
      <c r="D595" s="3" t="s">
        <v>2541</v>
      </c>
      <c r="E595" s="3" t="s">
        <v>2542</v>
      </c>
      <c r="F595" s="7" t="s">
        <v>2291</v>
      </c>
      <c r="G595" s="1">
        <v>43168</v>
      </c>
      <c r="H595" s="1">
        <v>44112</v>
      </c>
      <c r="I595" s="20">
        <v>0.85</v>
      </c>
      <c r="J595" s="7" t="s">
        <v>2127</v>
      </c>
      <c r="K595" s="7" t="s">
        <v>2517</v>
      </c>
      <c r="L595" s="3" t="s">
        <v>2527</v>
      </c>
      <c r="M595" s="7" t="s">
        <v>2302</v>
      </c>
      <c r="N595" s="21" t="s">
        <v>882</v>
      </c>
      <c r="O595" s="35">
        <v>1246133.54</v>
      </c>
      <c r="P595" s="35">
        <v>190585.13</v>
      </c>
      <c r="Q595" s="35">
        <v>29320.79</v>
      </c>
      <c r="R595" s="35">
        <v>0</v>
      </c>
      <c r="S595" s="35">
        <v>58224.99</v>
      </c>
      <c r="T595" s="62">
        <f t="shared" si="9"/>
        <v>1524264.45</v>
      </c>
      <c r="U595" s="4" t="s">
        <v>2131</v>
      </c>
      <c r="V595" s="40"/>
    </row>
    <row r="596" spans="1:22" s="41" customFormat="1" x14ac:dyDescent="0.25">
      <c r="A596" s="7">
        <v>12</v>
      </c>
      <c r="B596" s="7" t="s">
        <v>2288</v>
      </c>
      <c r="C596" s="7">
        <v>116748</v>
      </c>
      <c r="D596" s="3" t="s">
        <v>2543</v>
      </c>
      <c r="E596" s="3" t="s">
        <v>2544</v>
      </c>
      <c r="F596" s="7" t="s">
        <v>2291</v>
      </c>
      <c r="G596" s="1">
        <v>43090</v>
      </c>
      <c r="H596" s="1">
        <v>43637</v>
      </c>
      <c r="I596" s="20">
        <v>0.85</v>
      </c>
      <c r="J596" s="7" t="s">
        <v>2127</v>
      </c>
      <c r="K596" s="7" t="s">
        <v>2517</v>
      </c>
      <c r="L596" s="3" t="s">
        <v>2545</v>
      </c>
      <c r="M596" s="7" t="s">
        <v>2302</v>
      </c>
      <c r="N596" s="21" t="s">
        <v>882</v>
      </c>
      <c r="O596" s="35">
        <v>4195328.1399999997</v>
      </c>
      <c r="P596" s="35">
        <v>641638.42000000004</v>
      </c>
      <c r="Q596" s="35">
        <v>98713.600000000006</v>
      </c>
      <c r="R596" s="35">
        <v>0</v>
      </c>
      <c r="S596" s="35">
        <v>1485.42</v>
      </c>
      <c r="T596" s="62">
        <f t="shared" si="9"/>
        <v>4937165.5799999991</v>
      </c>
      <c r="U596" s="4" t="s">
        <v>2131</v>
      </c>
      <c r="V596" s="40"/>
    </row>
    <row r="597" spans="1:22" s="41" customFormat="1" x14ac:dyDescent="0.25">
      <c r="A597" s="7">
        <v>13</v>
      </c>
      <c r="B597" s="7" t="s">
        <v>2313</v>
      </c>
      <c r="C597" s="7">
        <v>114075</v>
      </c>
      <c r="D597" s="3" t="s">
        <v>2546</v>
      </c>
      <c r="E597" s="3" t="s">
        <v>2547</v>
      </c>
      <c r="F597" s="7" t="s">
        <v>2548</v>
      </c>
      <c r="G597" s="1">
        <v>43089</v>
      </c>
      <c r="H597" s="1">
        <v>44408</v>
      </c>
      <c r="I597" s="20">
        <v>0.85</v>
      </c>
      <c r="J597" s="7" t="s">
        <v>2127</v>
      </c>
      <c r="K597" s="7" t="s">
        <v>2517</v>
      </c>
      <c r="L597" s="3" t="s">
        <v>2549</v>
      </c>
      <c r="M597" s="7" t="s">
        <v>2297</v>
      </c>
      <c r="N597" s="21" t="s">
        <v>880</v>
      </c>
      <c r="O597" s="35">
        <v>88548313.640000001</v>
      </c>
      <c r="P597" s="35">
        <v>13542683.26</v>
      </c>
      <c r="Q597" s="35">
        <v>2083489.73</v>
      </c>
      <c r="R597" s="35">
        <v>0</v>
      </c>
      <c r="S597" s="35">
        <v>10953249.380000001</v>
      </c>
      <c r="T597" s="62">
        <f t="shared" si="9"/>
        <v>115127736.01000001</v>
      </c>
      <c r="U597" s="4" t="s">
        <v>2131</v>
      </c>
      <c r="V597" s="40"/>
    </row>
    <row r="598" spans="1:22" s="41" customFormat="1" x14ac:dyDescent="0.25">
      <c r="A598" s="7">
        <v>14</v>
      </c>
      <c r="B598" s="7" t="s">
        <v>2465</v>
      </c>
      <c r="C598" s="7">
        <v>119697</v>
      </c>
      <c r="D598" s="22" t="s">
        <v>2550</v>
      </c>
      <c r="E598" s="3" t="s">
        <v>2551</v>
      </c>
      <c r="F598" s="7" t="s">
        <v>2552</v>
      </c>
      <c r="G598" s="1">
        <v>43042</v>
      </c>
      <c r="H598" s="1">
        <v>44046</v>
      </c>
      <c r="I598" s="20">
        <v>0.85</v>
      </c>
      <c r="J598" s="7" t="s">
        <v>2127</v>
      </c>
      <c r="K598" s="7" t="s">
        <v>2358</v>
      </c>
      <c r="L598" s="3" t="s">
        <v>2518</v>
      </c>
      <c r="M598" s="7" t="s">
        <v>2297</v>
      </c>
      <c r="N598" s="21" t="s">
        <v>887</v>
      </c>
      <c r="O598" s="35">
        <v>11695661.73</v>
      </c>
      <c r="P598" s="35">
        <v>1788748.27</v>
      </c>
      <c r="Q598" s="35">
        <v>275192.03999999998</v>
      </c>
      <c r="R598" s="35">
        <v>0</v>
      </c>
      <c r="S598" s="35">
        <v>41693.839999999997</v>
      </c>
      <c r="T598" s="62">
        <f t="shared" si="9"/>
        <v>13801295.879999999</v>
      </c>
      <c r="U598" s="4" t="s">
        <v>2131</v>
      </c>
      <c r="V598" s="40"/>
    </row>
    <row r="599" spans="1:22" s="41" customFormat="1" ht="15.75" x14ac:dyDescent="0.25">
      <c r="A599" s="64"/>
      <c r="B599" s="57" t="s">
        <v>3372</v>
      </c>
      <c r="C599" s="64"/>
      <c r="D599" s="64"/>
      <c r="E599" s="64"/>
      <c r="F599" s="64"/>
      <c r="G599" s="64"/>
      <c r="H599" s="64"/>
      <c r="I599" s="64"/>
      <c r="J599" s="64"/>
      <c r="K599" s="64"/>
      <c r="L599" s="64"/>
      <c r="M599" s="64"/>
      <c r="N599" s="21"/>
      <c r="O599" s="35"/>
      <c r="P599" s="35"/>
      <c r="Q599" s="35"/>
      <c r="R599" s="35"/>
      <c r="S599" s="35"/>
      <c r="T599" s="62"/>
      <c r="U599" s="65"/>
      <c r="V599" s="40"/>
    </row>
    <row r="600" spans="1:22" s="41" customFormat="1" x14ac:dyDescent="0.25">
      <c r="A600" s="7">
        <v>1</v>
      </c>
      <c r="B600" s="7" t="s">
        <v>2123</v>
      </c>
      <c r="C600" s="7">
        <v>102225</v>
      </c>
      <c r="D600" s="3" t="s">
        <v>2553</v>
      </c>
      <c r="E600" s="3" t="s">
        <v>2554</v>
      </c>
      <c r="F600" s="7" t="s">
        <v>2126</v>
      </c>
      <c r="G600" s="1">
        <v>43132</v>
      </c>
      <c r="H600" s="1">
        <v>43404</v>
      </c>
      <c r="I600" s="20">
        <v>0.68</v>
      </c>
      <c r="J600" s="7" t="s">
        <v>2127</v>
      </c>
      <c r="K600" s="7" t="s">
        <v>2555</v>
      </c>
      <c r="L600" s="3" t="s">
        <v>2556</v>
      </c>
      <c r="M600" s="7" t="s">
        <v>2130</v>
      </c>
      <c r="N600" s="21" t="s">
        <v>875</v>
      </c>
      <c r="O600" s="35">
        <v>556647.76</v>
      </c>
      <c r="P600" s="35">
        <v>98231.96</v>
      </c>
      <c r="Q600" s="35">
        <v>163719.93</v>
      </c>
      <c r="R600" s="35">
        <v>0</v>
      </c>
      <c r="S600" s="35">
        <v>155533.93</v>
      </c>
      <c r="T600" s="62">
        <f t="shared" si="9"/>
        <v>974133.57999999984</v>
      </c>
      <c r="U600" s="4" t="s">
        <v>2131</v>
      </c>
      <c r="V600" s="40"/>
    </row>
    <row r="601" spans="1:22" s="41" customFormat="1" x14ac:dyDescent="0.25">
      <c r="A601" s="7">
        <v>2</v>
      </c>
      <c r="B601" s="7" t="s">
        <v>2123</v>
      </c>
      <c r="C601" s="7">
        <v>102227</v>
      </c>
      <c r="D601" s="3" t="s">
        <v>2557</v>
      </c>
      <c r="E601" s="3" t="s">
        <v>2558</v>
      </c>
      <c r="F601" s="7" t="s">
        <v>2126</v>
      </c>
      <c r="G601" s="1">
        <v>43126</v>
      </c>
      <c r="H601" s="1">
        <v>43343</v>
      </c>
      <c r="I601" s="20">
        <v>0.68</v>
      </c>
      <c r="J601" s="7" t="s">
        <v>2127</v>
      </c>
      <c r="K601" s="7" t="s">
        <v>2555</v>
      </c>
      <c r="L601" s="3" t="s">
        <v>2559</v>
      </c>
      <c r="M601" s="7" t="s">
        <v>2130</v>
      </c>
      <c r="N601" s="21" t="s">
        <v>875</v>
      </c>
      <c r="O601" s="35">
        <v>282802.01</v>
      </c>
      <c r="P601" s="35">
        <v>49906.239999999998</v>
      </c>
      <c r="Q601" s="35">
        <v>83177.06</v>
      </c>
      <c r="R601" s="35">
        <v>0</v>
      </c>
      <c r="S601" s="35">
        <v>79018.2</v>
      </c>
      <c r="T601" s="62">
        <f t="shared" si="9"/>
        <v>494903.51</v>
      </c>
      <c r="U601" s="4" t="s">
        <v>2131</v>
      </c>
      <c r="V601" s="40"/>
    </row>
    <row r="602" spans="1:22" s="41" customFormat="1" x14ac:dyDescent="0.25">
      <c r="A602" s="7">
        <v>3</v>
      </c>
      <c r="B602" s="7" t="s">
        <v>2123</v>
      </c>
      <c r="C602" s="7">
        <v>102293</v>
      </c>
      <c r="D602" s="3" t="s">
        <v>2560</v>
      </c>
      <c r="E602" s="3" t="s">
        <v>2561</v>
      </c>
      <c r="F602" s="7" t="s">
        <v>2126</v>
      </c>
      <c r="G602" s="1">
        <v>42943</v>
      </c>
      <c r="H602" s="1">
        <v>43159</v>
      </c>
      <c r="I602" s="20">
        <v>0.68</v>
      </c>
      <c r="J602" s="7" t="s">
        <v>2127</v>
      </c>
      <c r="K602" s="7" t="s">
        <v>2555</v>
      </c>
      <c r="L602" s="3" t="s">
        <v>2559</v>
      </c>
      <c r="M602" s="7" t="s">
        <v>2130</v>
      </c>
      <c r="N602" s="21" t="s">
        <v>875</v>
      </c>
      <c r="O602" s="35">
        <v>481859.75</v>
      </c>
      <c r="P602" s="35">
        <v>85034.07</v>
      </c>
      <c r="Q602" s="35">
        <v>141723.45000000001</v>
      </c>
      <c r="R602" s="35">
        <v>0</v>
      </c>
      <c r="S602" s="35">
        <v>14922.4</v>
      </c>
      <c r="T602" s="62">
        <f t="shared" si="9"/>
        <v>723539.67</v>
      </c>
      <c r="U602" s="4" t="s">
        <v>2196</v>
      </c>
      <c r="V602" s="40"/>
    </row>
    <row r="603" spans="1:22" s="41" customFormat="1" x14ac:dyDescent="0.25">
      <c r="A603" s="7">
        <v>4</v>
      </c>
      <c r="B603" s="7" t="s">
        <v>2123</v>
      </c>
      <c r="C603" s="7">
        <v>102296</v>
      </c>
      <c r="D603" s="3" t="s">
        <v>2562</v>
      </c>
      <c r="E603" s="3" t="s">
        <v>2563</v>
      </c>
      <c r="F603" s="7" t="s">
        <v>2126</v>
      </c>
      <c r="G603" s="1">
        <v>43074</v>
      </c>
      <c r="H603" s="1">
        <v>43373</v>
      </c>
      <c r="I603" s="20">
        <v>0.68</v>
      </c>
      <c r="J603" s="7" t="s">
        <v>2127</v>
      </c>
      <c r="K603" s="7" t="s">
        <v>2555</v>
      </c>
      <c r="L603" s="3" t="s">
        <v>2564</v>
      </c>
      <c r="M603" s="7" t="s">
        <v>2130</v>
      </c>
      <c r="N603" s="21" t="s">
        <v>875</v>
      </c>
      <c r="O603" s="35">
        <v>701325.89</v>
      </c>
      <c r="P603" s="35">
        <v>123763.39</v>
      </c>
      <c r="Q603" s="35">
        <v>206272.32</v>
      </c>
      <c r="R603" s="35">
        <v>0</v>
      </c>
      <c r="S603" s="35">
        <v>235018.13</v>
      </c>
      <c r="T603" s="62">
        <f t="shared" si="9"/>
        <v>1266379.73</v>
      </c>
      <c r="U603" s="4" t="s">
        <v>2131</v>
      </c>
      <c r="V603" s="40"/>
    </row>
    <row r="604" spans="1:22" s="41" customFormat="1" x14ac:dyDescent="0.25">
      <c r="A604" s="7">
        <v>5</v>
      </c>
      <c r="B604" s="7" t="s">
        <v>2123</v>
      </c>
      <c r="C604" s="7">
        <v>102477</v>
      </c>
      <c r="D604" s="3" t="s">
        <v>2565</v>
      </c>
      <c r="E604" s="3" t="s">
        <v>2566</v>
      </c>
      <c r="F604" s="7" t="s">
        <v>2126</v>
      </c>
      <c r="G604" s="1">
        <v>42951</v>
      </c>
      <c r="H604" s="1">
        <v>43281</v>
      </c>
      <c r="I604" s="20">
        <v>0.68</v>
      </c>
      <c r="J604" s="7" t="s">
        <v>2127</v>
      </c>
      <c r="K604" s="7" t="s">
        <v>2555</v>
      </c>
      <c r="L604" s="3" t="s">
        <v>2559</v>
      </c>
      <c r="M604" s="7" t="s">
        <v>2130</v>
      </c>
      <c r="N604" s="21" t="s">
        <v>875</v>
      </c>
      <c r="O604" s="35">
        <v>743709.49</v>
      </c>
      <c r="P604" s="35">
        <v>131242.85</v>
      </c>
      <c r="Q604" s="35">
        <v>218738.08</v>
      </c>
      <c r="R604" s="35">
        <v>0</v>
      </c>
      <c r="S604" s="35">
        <v>198428.61</v>
      </c>
      <c r="T604" s="62">
        <f t="shared" si="9"/>
        <v>1292119.0299999998</v>
      </c>
      <c r="U604" s="4" t="s">
        <v>2131</v>
      </c>
      <c r="V604" s="40"/>
    </row>
    <row r="605" spans="1:22" s="41" customFormat="1" x14ac:dyDescent="0.25">
      <c r="A605" s="7">
        <v>6</v>
      </c>
      <c r="B605" s="7" t="s">
        <v>2123</v>
      </c>
      <c r="C605" s="7">
        <v>102490</v>
      </c>
      <c r="D605" s="3" t="s">
        <v>2567</v>
      </c>
      <c r="E605" s="3" t="s">
        <v>2568</v>
      </c>
      <c r="F605" s="7" t="s">
        <v>2126</v>
      </c>
      <c r="G605" s="1">
        <v>43005</v>
      </c>
      <c r="H605" s="1">
        <v>43257</v>
      </c>
      <c r="I605" s="20">
        <v>0.67720000000000002</v>
      </c>
      <c r="J605" s="7" t="s">
        <v>2127</v>
      </c>
      <c r="K605" s="7" t="s">
        <v>2555</v>
      </c>
      <c r="L605" s="3" t="s">
        <v>2559</v>
      </c>
      <c r="M605" s="7" t="s">
        <v>2130</v>
      </c>
      <c r="N605" s="21" t="s">
        <v>875</v>
      </c>
      <c r="O605" s="35">
        <v>558724.74</v>
      </c>
      <c r="P605" s="35">
        <v>98598.48</v>
      </c>
      <c r="Q605" s="35">
        <v>167734.21</v>
      </c>
      <c r="R605" s="35">
        <v>0</v>
      </c>
      <c r="S605" s="35">
        <v>172864.96</v>
      </c>
      <c r="T605" s="62">
        <f t="shared" si="9"/>
        <v>997922.3899999999</v>
      </c>
      <c r="U605" s="4" t="s">
        <v>2131</v>
      </c>
      <c r="V605" s="40"/>
    </row>
    <row r="606" spans="1:22" s="41" customFormat="1" x14ac:dyDescent="0.25">
      <c r="A606" s="7">
        <v>7</v>
      </c>
      <c r="B606" s="7" t="s">
        <v>2123</v>
      </c>
      <c r="C606" s="7">
        <v>102507</v>
      </c>
      <c r="D606" s="3" t="s">
        <v>2569</v>
      </c>
      <c r="E606" s="3" t="s">
        <v>2570</v>
      </c>
      <c r="F606" s="7" t="s">
        <v>2126</v>
      </c>
      <c r="G606" s="1">
        <v>42957</v>
      </c>
      <c r="H606" s="1">
        <v>43190</v>
      </c>
      <c r="I606" s="20">
        <v>0.72250000000000003</v>
      </c>
      <c r="J606" s="7" t="s">
        <v>2127</v>
      </c>
      <c r="K606" s="7" t="s">
        <v>2555</v>
      </c>
      <c r="L606" s="3" t="s">
        <v>2559</v>
      </c>
      <c r="M606" s="7" t="s">
        <v>2130</v>
      </c>
      <c r="N606" s="21" t="s">
        <v>875</v>
      </c>
      <c r="O606" s="35">
        <v>461380</v>
      </c>
      <c r="P606" s="35">
        <v>81420</v>
      </c>
      <c r="Q606" s="35">
        <v>95793</v>
      </c>
      <c r="R606" s="35">
        <v>0</v>
      </c>
      <c r="S606" s="35">
        <v>122546.47</v>
      </c>
      <c r="T606" s="62">
        <f t="shared" si="9"/>
        <v>761139.47</v>
      </c>
      <c r="U606" s="4" t="s">
        <v>2131</v>
      </c>
      <c r="V606" s="40"/>
    </row>
    <row r="607" spans="1:22" s="41" customFormat="1" x14ac:dyDescent="0.25">
      <c r="A607" s="7">
        <v>8</v>
      </c>
      <c r="B607" s="7" t="s">
        <v>2123</v>
      </c>
      <c r="C607" s="7">
        <v>102511</v>
      </c>
      <c r="D607" s="3" t="s">
        <v>2571</v>
      </c>
      <c r="E607" s="3" t="s">
        <v>2572</v>
      </c>
      <c r="F607" s="7" t="s">
        <v>2126</v>
      </c>
      <c r="G607" s="1">
        <v>42950</v>
      </c>
      <c r="H607" s="1">
        <v>43281</v>
      </c>
      <c r="I607" s="20">
        <v>0.68</v>
      </c>
      <c r="J607" s="7" t="s">
        <v>2127</v>
      </c>
      <c r="K607" s="7" t="s">
        <v>2555</v>
      </c>
      <c r="L607" s="3" t="s">
        <v>2559</v>
      </c>
      <c r="M607" s="7" t="s">
        <v>2130</v>
      </c>
      <c r="N607" s="21" t="s">
        <v>875</v>
      </c>
      <c r="O607" s="35">
        <v>348686.97</v>
      </c>
      <c r="P607" s="35">
        <v>61533</v>
      </c>
      <c r="Q607" s="35">
        <v>102554.99</v>
      </c>
      <c r="R607" s="35">
        <v>0</v>
      </c>
      <c r="S607" s="35">
        <v>97848.5</v>
      </c>
      <c r="T607" s="62">
        <f t="shared" si="9"/>
        <v>610623.46</v>
      </c>
      <c r="U607" s="4" t="s">
        <v>2196</v>
      </c>
      <c r="V607" s="40"/>
    </row>
    <row r="608" spans="1:22" s="41" customFormat="1" x14ac:dyDescent="0.25">
      <c r="A608" s="7">
        <v>9</v>
      </c>
      <c r="B608" s="7" t="s">
        <v>2123</v>
      </c>
      <c r="C608" s="7">
        <v>102534</v>
      </c>
      <c r="D608" s="3" t="s">
        <v>2573</v>
      </c>
      <c r="E608" s="3" t="s">
        <v>2574</v>
      </c>
      <c r="F608" s="7" t="s">
        <v>2126</v>
      </c>
      <c r="G608" s="1">
        <v>42989</v>
      </c>
      <c r="H608" s="1">
        <v>43312</v>
      </c>
      <c r="I608" s="20">
        <v>0.68</v>
      </c>
      <c r="J608" s="7" t="s">
        <v>2127</v>
      </c>
      <c r="K608" s="7" t="s">
        <v>2555</v>
      </c>
      <c r="L608" s="3" t="s">
        <v>2575</v>
      </c>
      <c r="M608" s="7" t="s">
        <v>2130</v>
      </c>
      <c r="N608" s="21" t="s">
        <v>875</v>
      </c>
      <c r="O608" s="35">
        <v>648485.6</v>
      </c>
      <c r="P608" s="35">
        <v>114438.64</v>
      </c>
      <c r="Q608" s="35">
        <v>190731.06</v>
      </c>
      <c r="R608" s="35">
        <v>0</v>
      </c>
      <c r="S608" s="35">
        <v>186516.56</v>
      </c>
      <c r="T608" s="62">
        <f t="shared" si="9"/>
        <v>1140171.8600000001</v>
      </c>
      <c r="U608" s="4" t="s">
        <v>2131</v>
      </c>
      <c r="V608" s="40"/>
    </row>
    <row r="609" spans="1:22" s="41" customFormat="1" x14ac:dyDescent="0.25">
      <c r="A609" s="7">
        <v>10</v>
      </c>
      <c r="B609" s="7" t="s">
        <v>2123</v>
      </c>
      <c r="C609" s="7">
        <v>102584</v>
      </c>
      <c r="D609" s="3" t="s">
        <v>2576</v>
      </c>
      <c r="E609" s="3" t="s">
        <v>2577</v>
      </c>
      <c r="F609" s="7" t="s">
        <v>2126</v>
      </c>
      <c r="G609" s="1">
        <v>43003</v>
      </c>
      <c r="H609" s="1">
        <v>43342</v>
      </c>
      <c r="I609" s="20">
        <v>0.68</v>
      </c>
      <c r="J609" s="7" t="s">
        <v>2127</v>
      </c>
      <c r="K609" s="7" t="s">
        <v>2555</v>
      </c>
      <c r="L609" s="3" t="s">
        <v>2578</v>
      </c>
      <c r="M609" s="7" t="s">
        <v>2130</v>
      </c>
      <c r="N609" s="21" t="s">
        <v>875</v>
      </c>
      <c r="O609" s="35">
        <v>745837.06</v>
      </c>
      <c r="P609" s="35">
        <v>131618.29999999999</v>
      </c>
      <c r="Q609" s="35">
        <v>219363.84</v>
      </c>
      <c r="R609" s="35">
        <v>0</v>
      </c>
      <c r="S609" s="35">
        <v>0</v>
      </c>
      <c r="T609" s="62">
        <f t="shared" si="9"/>
        <v>1096819.2000000002</v>
      </c>
      <c r="U609" s="4" t="s">
        <v>2131</v>
      </c>
      <c r="V609" s="40"/>
    </row>
    <row r="610" spans="1:22" s="41" customFormat="1" x14ac:dyDescent="0.25">
      <c r="A610" s="7">
        <v>11</v>
      </c>
      <c r="B610" s="7" t="s">
        <v>2123</v>
      </c>
      <c r="C610" s="7">
        <v>102630</v>
      </c>
      <c r="D610" s="3" t="s">
        <v>2579</v>
      </c>
      <c r="E610" s="3" t="s">
        <v>2580</v>
      </c>
      <c r="F610" s="7" t="s">
        <v>2126</v>
      </c>
      <c r="G610" s="1">
        <v>43006</v>
      </c>
      <c r="H610" s="1">
        <v>43251</v>
      </c>
      <c r="I610" s="20">
        <v>0.68340000000000001</v>
      </c>
      <c r="J610" s="7" t="s">
        <v>2127</v>
      </c>
      <c r="K610" s="7" t="s">
        <v>2555</v>
      </c>
      <c r="L610" s="3" t="s">
        <v>2578</v>
      </c>
      <c r="M610" s="7" t="s">
        <v>2130</v>
      </c>
      <c r="N610" s="21" t="s">
        <v>875</v>
      </c>
      <c r="O610" s="35">
        <v>224024.17</v>
      </c>
      <c r="P610" s="35">
        <v>39533.68</v>
      </c>
      <c r="Q610" s="35">
        <v>64250.42</v>
      </c>
      <c r="R610" s="35">
        <v>0</v>
      </c>
      <c r="S610" s="35">
        <v>62640.57</v>
      </c>
      <c r="T610" s="62">
        <f t="shared" si="9"/>
        <v>390448.84</v>
      </c>
      <c r="U610" s="4" t="s">
        <v>2131</v>
      </c>
      <c r="V610" s="40"/>
    </row>
    <row r="611" spans="1:22" s="41" customFormat="1" x14ac:dyDescent="0.25">
      <c r="A611" s="7">
        <v>12</v>
      </c>
      <c r="B611" s="7" t="s">
        <v>2123</v>
      </c>
      <c r="C611" s="7">
        <v>102634</v>
      </c>
      <c r="D611" s="3" t="s">
        <v>2581</v>
      </c>
      <c r="E611" s="3" t="s">
        <v>2582</v>
      </c>
      <c r="F611" s="7" t="s">
        <v>2126</v>
      </c>
      <c r="G611" s="1">
        <v>43174</v>
      </c>
      <c r="H611" s="1">
        <v>43343</v>
      </c>
      <c r="I611" s="20" t="s">
        <v>2243</v>
      </c>
      <c r="J611" s="7" t="s">
        <v>2127</v>
      </c>
      <c r="K611" s="7" t="s">
        <v>2555</v>
      </c>
      <c r="L611" s="3" t="s">
        <v>2559</v>
      </c>
      <c r="M611" s="7" t="s">
        <v>2130</v>
      </c>
      <c r="N611" s="21" t="s">
        <v>875</v>
      </c>
      <c r="O611" s="35">
        <v>491782.16</v>
      </c>
      <c r="P611" s="35">
        <v>86785.09</v>
      </c>
      <c r="Q611" s="35">
        <v>64285.25</v>
      </c>
      <c r="R611" s="35">
        <v>0</v>
      </c>
      <c r="S611" s="35">
        <v>134042.01</v>
      </c>
      <c r="T611" s="62">
        <f t="shared" si="9"/>
        <v>776894.51</v>
      </c>
      <c r="U611" s="4" t="s">
        <v>2131</v>
      </c>
      <c r="V611" s="40"/>
    </row>
    <row r="612" spans="1:22" s="41" customFormat="1" x14ac:dyDescent="0.25">
      <c r="A612" s="7">
        <v>13</v>
      </c>
      <c r="B612" s="7" t="s">
        <v>2123</v>
      </c>
      <c r="C612" s="7">
        <v>102723</v>
      </c>
      <c r="D612" s="3" t="s">
        <v>2583</v>
      </c>
      <c r="E612" s="3" t="s">
        <v>2584</v>
      </c>
      <c r="F612" s="7" t="s">
        <v>2126</v>
      </c>
      <c r="G612" s="1">
        <v>42949</v>
      </c>
      <c r="H612" s="1">
        <v>43281</v>
      </c>
      <c r="I612" s="20">
        <v>0.68</v>
      </c>
      <c r="J612" s="7" t="s">
        <v>2127</v>
      </c>
      <c r="K612" s="7" t="s">
        <v>2555</v>
      </c>
      <c r="L612" s="3" t="s">
        <v>2559</v>
      </c>
      <c r="M612" s="7" t="s">
        <v>2130</v>
      </c>
      <c r="N612" s="21" t="s">
        <v>875</v>
      </c>
      <c r="O612" s="35">
        <v>736007.07</v>
      </c>
      <c r="P612" s="35">
        <v>129883.6</v>
      </c>
      <c r="Q612" s="35">
        <v>216472.67</v>
      </c>
      <c r="R612" s="35">
        <v>0</v>
      </c>
      <c r="S612" s="35">
        <v>196104.87</v>
      </c>
      <c r="T612" s="62">
        <f t="shared" si="9"/>
        <v>1278468.21</v>
      </c>
      <c r="U612" s="4" t="s">
        <v>2131</v>
      </c>
      <c r="V612" s="40"/>
    </row>
    <row r="613" spans="1:22" s="41" customFormat="1" x14ac:dyDescent="0.25">
      <c r="A613" s="7">
        <v>14</v>
      </c>
      <c r="B613" s="7" t="s">
        <v>2123</v>
      </c>
      <c r="C613" s="7">
        <v>102803</v>
      </c>
      <c r="D613" s="3" t="s">
        <v>2585</v>
      </c>
      <c r="E613" s="3" t="s">
        <v>2586</v>
      </c>
      <c r="F613" s="7" t="s">
        <v>2126</v>
      </c>
      <c r="G613" s="1">
        <v>42949</v>
      </c>
      <c r="H613" s="1">
        <v>43281</v>
      </c>
      <c r="I613" s="20">
        <v>0.68</v>
      </c>
      <c r="J613" s="7" t="s">
        <v>2127</v>
      </c>
      <c r="K613" s="7" t="s">
        <v>2555</v>
      </c>
      <c r="L613" s="3" t="s">
        <v>2564</v>
      </c>
      <c r="M613" s="7" t="s">
        <v>2130</v>
      </c>
      <c r="N613" s="21" t="s">
        <v>875</v>
      </c>
      <c r="O613" s="35">
        <v>334582.19</v>
      </c>
      <c r="P613" s="35">
        <v>59043.91</v>
      </c>
      <c r="Q613" s="35">
        <v>98406.52</v>
      </c>
      <c r="R613" s="35">
        <v>0</v>
      </c>
      <c r="S613" s="35">
        <v>95415.99</v>
      </c>
      <c r="T613" s="62">
        <f t="shared" si="9"/>
        <v>587448.61</v>
      </c>
      <c r="U613" s="4" t="s">
        <v>2131</v>
      </c>
      <c r="V613" s="40"/>
    </row>
    <row r="614" spans="1:22" s="41" customFormat="1" x14ac:dyDescent="0.25">
      <c r="A614" s="7">
        <v>15</v>
      </c>
      <c r="B614" s="7" t="s">
        <v>2123</v>
      </c>
      <c r="C614" s="7">
        <v>102951</v>
      </c>
      <c r="D614" s="3" t="s">
        <v>2587</v>
      </c>
      <c r="E614" s="3" t="s">
        <v>2588</v>
      </c>
      <c r="F614" s="7" t="s">
        <v>2126</v>
      </c>
      <c r="G614" s="1">
        <v>42976</v>
      </c>
      <c r="H614" s="1">
        <v>43281</v>
      </c>
      <c r="I614" s="20">
        <v>0.68</v>
      </c>
      <c r="J614" s="7" t="s">
        <v>2127</v>
      </c>
      <c r="K614" s="7" t="s">
        <v>2555</v>
      </c>
      <c r="L614" s="3" t="s">
        <v>2559</v>
      </c>
      <c r="M614" s="7" t="s">
        <v>2130</v>
      </c>
      <c r="N614" s="21" t="s">
        <v>875</v>
      </c>
      <c r="O614" s="35">
        <v>736007.07</v>
      </c>
      <c r="P614" s="35">
        <v>129883.6</v>
      </c>
      <c r="Q614" s="35">
        <v>216472.67</v>
      </c>
      <c r="R614" s="35">
        <v>0</v>
      </c>
      <c r="S614" s="35">
        <v>196144.03</v>
      </c>
      <c r="T614" s="62">
        <f t="shared" si="9"/>
        <v>1278507.3699999999</v>
      </c>
      <c r="U614" s="4" t="s">
        <v>2131</v>
      </c>
      <c r="V614" s="40"/>
    </row>
    <row r="615" spans="1:22" s="41" customFormat="1" x14ac:dyDescent="0.25">
      <c r="A615" s="7">
        <v>16</v>
      </c>
      <c r="B615" s="7" t="s">
        <v>2123</v>
      </c>
      <c r="C615" s="7">
        <v>102997</v>
      </c>
      <c r="D615" s="3" t="s">
        <v>2589</v>
      </c>
      <c r="E615" s="3" t="s">
        <v>2590</v>
      </c>
      <c r="F615" s="7" t="s">
        <v>2126</v>
      </c>
      <c r="G615" s="1">
        <v>43192</v>
      </c>
      <c r="H615" s="1">
        <v>43496</v>
      </c>
      <c r="I615" s="20">
        <v>0.68</v>
      </c>
      <c r="J615" s="7" t="s">
        <v>2127</v>
      </c>
      <c r="K615" s="7" t="s">
        <v>2555</v>
      </c>
      <c r="L615" s="3" t="s">
        <v>2578</v>
      </c>
      <c r="M615" s="7" t="s">
        <v>2130</v>
      </c>
      <c r="N615" s="21" t="s">
        <v>875</v>
      </c>
      <c r="O615" s="35">
        <v>607955.62</v>
      </c>
      <c r="P615" s="35">
        <v>107286.28</v>
      </c>
      <c r="Q615" s="35">
        <v>178810.48</v>
      </c>
      <c r="R615" s="35">
        <v>0</v>
      </c>
      <c r="S615" s="35">
        <v>199604.21</v>
      </c>
      <c r="T615" s="62">
        <f t="shared" si="9"/>
        <v>1093656.5900000001</v>
      </c>
      <c r="U615" s="4" t="s">
        <v>2131</v>
      </c>
      <c r="V615" s="40"/>
    </row>
    <row r="616" spans="1:22" s="41" customFormat="1" x14ac:dyDescent="0.25">
      <c r="A616" s="7">
        <v>17</v>
      </c>
      <c r="B616" s="7" t="s">
        <v>2123</v>
      </c>
      <c r="C616" s="7">
        <v>103165</v>
      </c>
      <c r="D616" s="3" t="s">
        <v>2591</v>
      </c>
      <c r="E616" s="3" t="s">
        <v>2592</v>
      </c>
      <c r="F616" s="7" t="s">
        <v>2126</v>
      </c>
      <c r="G616" s="1">
        <v>42949</v>
      </c>
      <c r="H616" s="1">
        <v>43298</v>
      </c>
      <c r="I616" s="20">
        <v>0.68</v>
      </c>
      <c r="J616" s="7" t="s">
        <v>2127</v>
      </c>
      <c r="K616" s="7" t="s">
        <v>2555</v>
      </c>
      <c r="L616" s="3" t="s">
        <v>2575</v>
      </c>
      <c r="M616" s="7" t="s">
        <v>2130</v>
      </c>
      <c r="N616" s="21" t="s">
        <v>875</v>
      </c>
      <c r="O616" s="35">
        <v>520712.04</v>
      </c>
      <c r="P616" s="35">
        <v>91890.36</v>
      </c>
      <c r="Q616" s="35">
        <v>153150.6</v>
      </c>
      <c r="R616" s="35">
        <v>0</v>
      </c>
      <c r="S616" s="35">
        <v>145493.07</v>
      </c>
      <c r="T616" s="62">
        <f t="shared" si="9"/>
        <v>911246.07000000007</v>
      </c>
      <c r="U616" s="4" t="s">
        <v>2131</v>
      </c>
      <c r="V616" s="40"/>
    </row>
    <row r="617" spans="1:22" s="41" customFormat="1" x14ac:dyDescent="0.25">
      <c r="A617" s="7">
        <v>18</v>
      </c>
      <c r="B617" s="7" t="s">
        <v>2123</v>
      </c>
      <c r="C617" s="7">
        <v>103289</v>
      </c>
      <c r="D617" s="3" t="s">
        <v>2593</v>
      </c>
      <c r="E617" s="3" t="s">
        <v>2594</v>
      </c>
      <c r="F617" s="7" t="s">
        <v>2126</v>
      </c>
      <c r="G617" s="1">
        <v>42992</v>
      </c>
      <c r="H617" s="1">
        <v>43251</v>
      </c>
      <c r="I617" s="20">
        <v>0.76500000000000001</v>
      </c>
      <c r="J617" s="7" t="s">
        <v>2127</v>
      </c>
      <c r="K617" s="7" t="s">
        <v>2555</v>
      </c>
      <c r="L617" s="3" t="s">
        <v>2559</v>
      </c>
      <c r="M617" s="7" t="s">
        <v>2130</v>
      </c>
      <c r="N617" s="21" t="s">
        <v>875</v>
      </c>
      <c r="O617" s="35">
        <v>544382.5</v>
      </c>
      <c r="P617" s="35">
        <v>96067.5</v>
      </c>
      <c r="Q617" s="35">
        <v>71164.649999999994</v>
      </c>
      <c r="R617" s="35">
        <v>0</v>
      </c>
      <c r="S617" s="35">
        <v>135444.79</v>
      </c>
      <c r="T617" s="62">
        <f t="shared" si="9"/>
        <v>847059.44000000006</v>
      </c>
      <c r="U617" s="4" t="s">
        <v>2131</v>
      </c>
      <c r="V617" s="40"/>
    </row>
    <row r="618" spans="1:22" s="41" customFormat="1" x14ac:dyDescent="0.25">
      <c r="A618" s="7">
        <v>19</v>
      </c>
      <c r="B618" s="7" t="s">
        <v>2123</v>
      </c>
      <c r="C618" s="7">
        <v>103688</v>
      </c>
      <c r="D618" s="3" t="s">
        <v>2595</v>
      </c>
      <c r="E618" s="3" t="s">
        <v>2596</v>
      </c>
      <c r="F618" s="7" t="s">
        <v>2126</v>
      </c>
      <c r="G618" s="1">
        <v>42989</v>
      </c>
      <c r="H618" s="1">
        <v>43646</v>
      </c>
      <c r="I618" s="20">
        <v>0.67</v>
      </c>
      <c r="J618" s="7" t="s">
        <v>2127</v>
      </c>
      <c r="K618" s="7" t="s">
        <v>2555</v>
      </c>
      <c r="L618" s="3" t="s">
        <v>2597</v>
      </c>
      <c r="M618" s="7" t="s">
        <v>2130</v>
      </c>
      <c r="N618" s="21" t="s">
        <v>875</v>
      </c>
      <c r="O618" s="35">
        <v>757928</v>
      </c>
      <c r="P618" s="35">
        <v>133752</v>
      </c>
      <c r="Q618" s="35">
        <v>239395.38</v>
      </c>
      <c r="R618" s="35">
        <v>0</v>
      </c>
      <c r="S618" s="35">
        <v>368922.64</v>
      </c>
      <c r="T618" s="62">
        <f t="shared" si="9"/>
        <v>1499998.02</v>
      </c>
      <c r="U618" s="4" t="s">
        <v>2131</v>
      </c>
      <c r="V618" s="40"/>
    </row>
    <row r="619" spans="1:22" s="41" customFormat="1" x14ac:dyDescent="0.25">
      <c r="A619" s="7">
        <v>20</v>
      </c>
      <c r="B619" s="7" t="s">
        <v>2123</v>
      </c>
      <c r="C619" s="7">
        <v>103934</v>
      </c>
      <c r="D619" s="3" t="s">
        <v>2598</v>
      </c>
      <c r="E619" s="3" t="s">
        <v>2599</v>
      </c>
      <c r="F619" s="7" t="s">
        <v>2126</v>
      </c>
      <c r="G619" s="1">
        <v>43003</v>
      </c>
      <c r="H619" s="1">
        <v>43281</v>
      </c>
      <c r="I619" s="20">
        <v>0.68</v>
      </c>
      <c r="J619" s="7" t="s">
        <v>2127</v>
      </c>
      <c r="K619" s="7" t="s">
        <v>2555</v>
      </c>
      <c r="L619" s="3" t="s">
        <v>2597</v>
      </c>
      <c r="M619" s="7" t="s">
        <v>2130</v>
      </c>
      <c r="N619" s="21" t="s">
        <v>875</v>
      </c>
      <c r="O619" s="35">
        <v>647176.31000000006</v>
      </c>
      <c r="P619" s="35">
        <v>114207.59</v>
      </c>
      <c r="Q619" s="35">
        <v>190345.97</v>
      </c>
      <c r="R619" s="35">
        <v>0</v>
      </c>
      <c r="S619" s="35">
        <v>181109.52</v>
      </c>
      <c r="T619" s="62">
        <f t="shared" si="9"/>
        <v>1132839.3899999999</v>
      </c>
      <c r="U619" s="4" t="s">
        <v>2131</v>
      </c>
      <c r="V619" s="40"/>
    </row>
    <row r="620" spans="1:22" s="41" customFormat="1" x14ac:dyDescent="0.25">
      <c r="A620" s="7">
        <v>21</v>
      </c>
      <c r="B620" s="7" t="s">
        <v>2123</v>
      </c>
      <c r="C620" s="7">
        <v>104143</v>
      </c>
      <c r="D620" s="3" t="s">
        <v>2600</v>
      </c>
      <c r="E620" s="3" t="s">
        <v>2601</v>
      </c>
      <c r="F620" s="7" t="s">
        <v>2126</v>
      </c>
      <c r="G620" s="1">
        <v>42989</v>
      </c>
      <c r="H620" s="1">
        <v>43343</v>
      </c>
      <c r="I620" s="20">
        <v>0.68</v>
      </c>
      <c r="J620" s="7" t="s">
        <v>2127</v>
      </c>
      <c r="K620" s="7" t="s">
        <v>2555</v>
      </c>
      <c r="L620" s="3" t="s">
        <v>2578</v>
      </c>
      <c r="M620" s="7" t="s">
        <v>2130</v>
      </c>
      <c r="N620" s="21" t="s">
        <v>875</v>
      </c>
      <c r="O620" s="35">
        <v>760291</v>
      </c>
      <c r="P620" s="35">
        <v>134169</v>
      </c>
      <c r="Q620" s="35">
        <v>223615</v>
      </c>
      <c r="R620" s="35">
        <v>0</v>
      </c>
      <c r="S620" s="35">
        <v>249176.86</v>
      </c>
      <c r="T620" s="62">
        <f t="shared" si="9"/>
        <v>1367251.8599999999</v>
      </c>
      <c r="U620" s="4" t="s">
        <v>2131</v>
      </c>
      <c r="V620" s="40"/>
    </row>
    <row r="621" spans="1:22" s="41" customFormat="1" x14ac:dyDescent="0.25">
      <c r="A621" s="7">
        <v>22</v>
      </c>
      <c r="B621" s="7" t="s">
        <v>2123</v>
      </c>
      <c r="C621" s="7">
        <v>104222</v>
      </c>
      <c r="D621" s="3" t="s">
        <v>2602</v>
      </c>
      <c r="E621" s="3" t="s">
        <v>2603</v>
      </c>
      <c r="F621" s="7" t="s">
        <v>2126</v>
      </c>
      <c r="G621" s="1">
        <v>42986</v>
      </c>
      <c r="H621" s="1">
        <v>43343</v>
      </c>
      <c r="I621" s="20">
        <v>0.68</v>
      </c>
      <c r="J621" s="7" t="s">
        <v>2127</v>
      </c>
      <c r="K621" s="7" t="s">
        <v>2555</v>
      </c>
      <c r="L621" s="3" t="s">
        <v>2559</v>
      </c>
      <c r="M621" s="7" t="s">
        <v>2130</v>
      </c>
      <c r="N621" s="21" t="s">
        <v>875</v>
      </c>
      <c r="O621" s="35">
        <v>759300.56</v>
      </c>
      <c r="P621" s="35">
        <v>133994.22</v>
      </c>
      <c r="Q621" s="35">
        <v>223323.7</v>
      </c>
      <c r="R621" s="35">
        <v>0</v>
      </c>
      <c r="S621" s="35">
        <v>242502.51</v>
      </c>
      <c r="T621" s="62">
        <f t="shared" si="9"/>
        <v>1359120.99</v>
      </c>
      <c r="U621" s="4" t="s">
        <v>2131</v>
      </c>
      <c r="V621" s="40"/>
    </row>
    <row r="622" spans="1:22" s="41" customFormat="1" x14ac:dyDescent="0.25">
      <c r="A622" s="7">
        <v>23</v>
      </c>
      <c r="B622" s="7" t="s">
        <v>2123</v>
      </c>
      <c r="C622" s="7">
        <v>104272</v>
      </c>
      <c r="D622" s="3" t="s">
        <v>2604</v>
      </c>
      <c r="E622" s="3" t="s">
        <v>2605</v>
      </c>
      <c r="F622" s="7" t="s">
        <v>2126</v>
      </c>
      <c r="G622" s="1">
        <v>42975</v>
      </c>
      <c r="H622" s="1">
        <v>43224</v>
      </c>
      <c r="I622" s="20">
        <v>0.68</v>
      </c>
      <c r="J622" s="7" t="s">
        <v>2127</v>
      </c>
      <c r="K622" s="7" t="s">
        <v>2555</v>
      </c>
      <c r="L622" s="3" t="s">
        <v>2606</v>
      </c>
      <c r="M622" s="7" t="s">
        <v>2130</v>
      </c>
      <c r="N622" s="21" t="s">
        <v>875</v>
      </c>
      <c r="O622" s="35">
        <v>303790</v>
      </c>
      <c r="P622" s="35">
        <v>53610</v>
      </c>
      <c r="Q622" s="35">
        <v>89350</v>
      </c>
      <c r="R622" s="35">
        <v>0</v>
      </c>
      <c r="S622" s="35">
        <v>152260.19</v>
      </c>
      <c r="T622" s="62">
        <f t="shared" si="9"/>
        <v>599010.18999999994</v>
      </c>
      <c r="U622" s="4" t="s">
        <v>2131</v>
      </c>
      <c r="V622" s="40"/>
    </row>
    <row r="623" spans="1:22" s="41" customFormat="1" x14ac:dyDescent="0.25">
      <c r="A623" s="7">
        <v>24</v>
      </c>
      <c r="B623" s="7" t="s">
        <v>2123</v>
      </c>
      <c r="C623" s="7">
        <v>104396</v>
      </c>
      <c r="D623" s="3" t="s">
        <v>2607</v>
      </c>
      <c r="E623" s="3" t="s">
        <v>2608</v>
      </c>
      <c r="F623" s="7" t="s">
        <v>2126</v>
      </c>
      <c r="G623" s="1">
        <v>42991</v>
      </c>
      <c r="H623" s="1">
        <v>43251</v>
      </c>
      <c r="I623" s="20">
        <v>0.68</v>
      </c>
      <c r="J623" s="7" t="s">
        <v>2127</v>
      </c>
      <c r="K623" s="7" t="s">
        <v>2555</v>
      </c>
      <c r="L623" s="3" t="s">
        <v>2559</v>
      </c>
      <c r="M623" s="7" t="s">
        <v>2130</v>
      </c>
      <c r="N623" s="21" t="s">
        <v>875</v>
      </c>
      <c r="O623" s="35">
        <v>102632.99</v>
      </c>
      <c r="P623" s="35">
        <v>18111.7</v>
      </c>
      <c r="Q623" s="35">
        <v>30186.17</v>
      </c>
      <c r="R623" s="35">
        <v>0</v>
      </c>
      <c r="S623" s="35">
        <v>28676.86</v>
      </c>
      <c r="T623" s="62">
        <f t="shared" si="9"/>
        <v>179607.71999999997</v>
      </c>
      <c r="U623" s="4" t="s">
        <v>2131</v>
      </c>
      <c r="V623" s="40"/>
    </row>
    <row r="624" spans="1:22" s="41" customFormat="1" x14ac:dyDescent="0.25">
      <c r="A624" s="7">
        <v>25</v>
      </c>
      <c r="B624" s="7" t="s">
        <v>2123</v>
      </c>
      <c r="C624" s="7">
        <v>104399</v>
      </c>
      <c r="D624" s="3" t="s">
        <v>2609</v>
      </c>
      <c r="E624" s="3" t="s">
        <v>2610</v>
      </c>
      <c r="F624" s="7" t="s">
        <v>2126</v>
      </c>
      <c r="G624" s="1">
        <v>43165</v>
      </c>
      <c r="H624" s="1">
        <v>43312</v>
      </c>
      <c r="I624" s="20">
        <v>0.68</v>
      </c>
      <c r="J624" s="7" t="s">
        <v>2127</v>
      </c>
      <c r="K624" s="7" t="s">
        <v>2555</v>
      </c>
      <c r="L624" s="3" t="s">
        <v>2559</v>
      </c>
      <c r="M624" s="7" t="s">
        <v>2130</v>
      </c>
      <c r="N624" s="21" t="s">
        <v>875</v>
      </c>
      <c r="O624" s="35">
        <v>635759.4</v>
      </c>
      <c r="P624" s="35">
        <v>112192.83</v>
      </c>
      <c r="Q624" s="35">
        <v>186988.06</v>
      </c>
      <c r="R624" s="35">
        <v>0</v>
      </c>
      <c r="S624" s="35">
        <v>179352.04</v>
      </c>
      <c r="T624" s="62">
        <f t="shared" si="9"/>
        <v>1114292.33</v>
      </c>
      <c r="U624" s="4" t="s">
        <v>2131</v>
      </c>
      <c r="V624" s="40"/>
    </row>
    <row r="625" spans="1:22" s="41" customFormat="1" x14ac:dyDescent="0.25">
      <c r="A625" s="7">
        <v>26</v>
      </c>
      <c r="B625" s="7" t="s">
        <v>2123</v>
      </c>
      <c r="C625" s="7">
        <v>104416</v>
      </c>
      <c r="D625" s="3" t="s">
        <v>2611</v>
      </c>
      <c r="E625" s="3" t="s">
        <v>2612</v>
      </c>
      <c r="F625" s="7" t="s">
        <v>2126</v>
      </c>
      <c r="G625" s="1">
        <v>43166</v>
      </c>
      <c r="H625" s="1">
        <v>43708</v>
      </c>
      <c r="I625" s="20" t="s">
        <v>2277</v>
      </c>
      <c r="J625" s="7" t="s">
        <v>2127</v>
      </c>
      <c r="K625" s="7" t="s">
        <v>2555</v>
      </c>
      <c r="L625" s="3" t="s">
        <v>2559</v>
      </c>
      <c r="M625" s="7" t="s">
        <v>2130</v>
      </c>
      <c r="N625" s="21" t="s">
        <v>875</v>
      </c>
      <c r="O625" s="35">
        <v>760291</v>
      </c>
      <c r="P625" s="35">
        <v>134169</v>
      </c>
      <c r="Q625" s="35">
        <v>255780.95</v>
      </c>
      <c r="R625" s="35">
        <v>0</v>
      </c>
      <c r="S625" s="35">
        <v>221788.42</v>
      </c>
      <c r="T625" s="62">
        <f t="shared" si="9"/>
        <v>1372029.3699999999</v>
      </c>
      <c r="U625" s="4" t="s">
        <v>2131</v>
      </c>
      <c r="V625" s="40"/>
    </row>
    <row r="626" spans="1:22" s="41" customFormat="1" x14ac:dyDescent="0.25">
      <c r="A626" s="7">
        <v>27</v>
      </c>
      <c r="B626" s="7" t="s">
        <v>2123</v>
      </c>
      <c r="C626" s="7">
        <v>104443</v>
      </c>
      <c r="D626" s="3" t="s">
        <v>2613</v>
      </c>
      <c r="E626" s="3" t="s">
        <v>2614</v>
      </c>
      <c r="F626" s="7" t="s">
        <v>2126</v>
      </c>
      <c r="G626" s="1">
        <v>43133</v>
      </c>
      <c r="H626" s="1">
        <v>43434</v>
      </c>
      <c r="I626" s="20">
        <v>0.68</v>
      </c>
      <c r="J626" s="7" t="s">
        <v>2127</v>
      </c>
      <c r="K626" s="7" t="s">
        <v>2555</v>
      </c>
      <c r="L626" s="3" t="s">
        <v>2564</v>
      </c>
      <c r="M626" s="7" t="s">
        <v>2130</v>
      </c>
      <c r="N626" s="21" t="s">
        <v>875</v>
      </c>
      <c r="O626" s="35">
        <v>684215.52</v>
      </c>
      <c r="P626" s="35">
        <v>120743.91</v>
      </c>
      <c r="Q626" s="35">
        <v>201239.86</v>
      </c>
      <c r="R626" s="35">
        <v>0</v>
      </c>
      <c r="S626" s="35">
        <v>209560.18</v>
      </c>
      <c r="T626" s="62">
        <f t="shared" si="9"/>
        <v>1215759.47</v>
      </c>
      <c r="U626" s="4" t="s">
        <v>2131</v>
      </c>
      <c r="V626" s="40"/>
    </row>
    <row r="627" spans="1:22" s="41" customFormat="1" x14ac:dyDescent="0.25">
      <c r="A627" s="7">
        <v>28</v>
      </c>
      <c r="B627" s="7" t="s">
        <v>2123</v>
      </c>
      <c r="C627" s="7">
        <v>104544</v>
      </c>
      <c r="D627" s="3" t="s">
        <v>2615</v>
      </c>
      <c r="E627" s="3" t="s">
        <v>2616</v>
      </c>
      <c r="F627" s="7" t="s">
        <v>2126</v>
      </c>
      <c r="G627" s="1">
        <v>43010</v>
      </c>
      <c r="H627" s="1">
        <v>43159</v>
      </c>
      <c r="I627" s="20">
        <v>0.68</v>
      </c>
      <c r="J627" s="7" t="s">
        <v>2127</v>
      </c>
      <c r="K627" s="7" t="s">
        <v>2555</v>
      </c>
      <c r="L627" s="3" t="s">
        <v>2559</v>
      </c>
      <c r="M627" s="7" t="s">
        <v>2130</v>
      </c>
      <c r="N627" s="21" t="s">
        <v>875</v>
      </c>
      <c r="O627" s="35">
        <v>587521.77</v>
      </c>
      <c r="P627" s="35">
        <v>103680.31</v>
      </c>
      <c r="Q627" s="35">
        <v>172800.52</v>
      </c>
      <c r="R627" s="35">
        <v>0</v>
      </c>
      <c r="S627" s="35">
        <v>208545.12</v>
      </c>
      <c r="T627" s="62">
        <f t="shared" si="9"/>
        <v>1072547.7200000002</v>
      </c>
      <c r="U627" s="4" t="s">
        <v>2131</v>
      </c>
      <c r="V627" s="40"/>
    </row>
    <row r="628" spans="1:22" s="41" customFormat="1" x14ac:dyDescent="0.25">
      <c r="A628" s="7">
        <v>29</v>
      </c>
      <c r="B628" s="7" t="s">
        <v>2123</v>
      </c>
      <c r="C628" s="7">
        <v>104973</v>
      </c>
      <c r="D628" s="3" t="s">
        <v>2617</v>
      </c>
      <c r="E628" s="3" t="s">
        <v>2618</v>
      </c>
      <c r="F628" s="7" t="s">
        <v>2126</v>
      </c>
      <c r="G628" s="1">
        <v>43063</v>
      </c>
      <c r="H628" s="1">
        <v>43373</v>
      </c>
      <c r="I628" s="20">
        <v>0.67149999999999999</v>
      </c>
      <c r="J628" s="7" t="s">
        <v>2127</v>
      </c>
      <c r="K628" s="7" t="s">
        <v>2555</v>
      </c>
      <c r="L628" s="3" t="s">
        <v>2559</v>
      </c>
      <c r="M628" s="7" t="s">
        <v>2130</v>
      </c>
      <c r="N628" s="21" t="s">
        <v>875</v>
      </c>
      <c r="O628" s="35">
        <v>481302.82</v>
      </c>
      <c r="P628" s="35">
        <v>84935.79</v>
      </c>
      <c r="Q628" s="35">
        <v>150519.13</v>
      </c>
      <c r="R628" s="35">
        <v>0</v>
      </c>
      <c r="S628" s="35">
        <v>136183.97</v>
      </c>
      <c r="T628" s="62">
        <f t="shared" si="9"/>
        <v>852941.71</v>
      </c>
      <c r="U628" s="4" t="s">
        <v>2131</v>
      </c>
      <c r="V628" s="40"/>
    </row>
    <row r="629" spans="1:22" s="41" customFormat="1" x14ac:dyDescent="0.25">
      <c r="A629" s="7">
        <v>30</v>
      </c>
      <c r="B629" s="7" t="s">
        <v>2123</v>
      </c>
      <c r="C629" s="7">
        <v>105006</v>
      </c>
      <c r="D629" s="3" t="s">
        <v>2619</v>
      </c>
      <c r="E629" s="3" t="s">
        <v>2620</v>
      </c>
      <c r="F629" s="7" t="s">
        <v>2126</v>
      </c>
      <c r="G629" s="1">
        <v>43137</v>
      </c>
      <c r="H629" s="1">
        <v>43768</v>
      </c>
      <c r="I629" s="20">
        <v>0.65949999999999998</v>
      </c>
      <c r="J629" s="7" t="s">
        <v>2127</v>
      </c>
      <c r="K629" s="7" t="s">
        <v>2555</v>
      </c>
      <c r="L629" s="3" t="s">
        <v>2559</v>
      </c>
      <c r="M629" s="7" t="s">
        <v>2130</v>
      </c>
      <c r="N629" s="21" t="s">
        <v>875</v>
      </c>
      <c r="O629" s="35">
        <v>756585</v>
      </c>
      <c r="P629" s="35">
        <v>133515</v>
      </c>
      <c r="Q629" s="35">
        <v>257172.15</v>
      </c>
      <c r="R629" s="35">
        <v>0</v>
      </c>
      <c r="S629" s="35">
        <v>508755.94</v>
      </c>
      <c r="T629" s="62">
        <f t="shared" si="9"/>
        <v>1656028.0899999999</v>
      </c>
      <c r="U629" s="4" t="s">
        <v>2131</v>
      </c>
      <c r="V629" s="40"/>
    </row>
    <row r="630" spans="1:22" s="41" customFormat="1" x14ac:dyDescent="0.25">
      <c r="A630" s="7">
        <v>31</v>
      </c>
      <c r="B630" s="7" t="s">
        <v>2123</v>
      </c>
      <c r="C630" s="7">
        <v>105368</v>
      </c>
      <c r="D630" s="3" t="s">
        <v>2621</v>
      </c>
      <c r="E630" s="3" t="s">
        <v>2622</v>
      </c>
      <c r="F630" s="7" t="s">
        <v>2126</v>
      </c>
      <c r="G630" s="1">
        <v>43161</v>
      </c>
      <c r="H630" s="1">
        <v>43434</v>
      </c>
      <c r="I630" s="20">
        <v>0.68</v>
      </c>
      <c r="J630" s="7" t="s">
        <v>2127</v>
      </c>
      <c r="K630" s="7" t="s">
        <v>2555</v>
      </c>
      <c r="L630" s="3" t="s">
        <v>2597</v>
      </c>
      <c r="M630" s="7" t="s">
        <v>2130</v>
      </c>
      <c r="N630" s="21" t="s">
        <v>875</v>
      </c>
      <c r="O630" s="35">
        <v>688205.75</v>
      </c>
      <c r="P630" s="35">
        <v>121448.07</v>
      </c>
      <c r="Q630" s="35">
        <v>202413.46</v>
      </c>
      <c r="R630" s="35">
        <v>0</v>
      </c>
      <c r="S630" s="35">
        <v>209704.5</v>
      </c>
      <c r="T630" s="62">
        <f t="shared" si="9"/>
        <v>1221771.78</v>
      </c>
      <c r="U630" s="4" t="s">
        <v>2131</v>
      </c>
      <c r="V630" s="40"/>
    </row>
    <row r="631" spans="1:22" s="41" customFormat="1" x14ac:dyDescent="0.25">
      <c r="A631" s="7">
        <v>32</v>
      </c>
      <c r="B631" s="7" t="s">
        <v>2123</v>
      </c>
      <c r="C631" s="7">
        <v>105738</v>
      </c>
      <c r="D631" s="3" t="s">
        <v>2623</v>
      </c>
      <c r="E631" s="3" t="s">
        <v>2624</v>
      </c>
      <c r="F631" s="7" t="s">
        <v>2126</v>
      </c>
      <c r="G631" s="1">
        <v>43129</v>
      </c>
      <c r="H631" s="1">
        <v>43496</v>
      </c>
      <c r="I631" s="20">
        <v>0.68</v>
      </c>
      <c r="J631" s="7" t="s">
        <v>2127</v>
      </c>
      <c r="K631" s="7" t="s">
        <v>2555</v>
      </c>
      <c r="L631" s="3" t="s">
        <v>2625</v>
      </c>
      <c r="M631" s="7" t="s">
        <v>2130</v>
      </c>
      <c r="N631" s="21" t="s">
        <v>875</v>
      </c>
      <c r="O631" s="35">
        <v>759642.96</v>
      </c>
      <c r="P631" s="35">
        <v>134054.64000000001</v>
      </c>
      <c r="Q631" s="35">
        <v>223424.4</v>
      </c>
      <c r="R631" s="35">
        <v>0</v>
      </c>
      <c r="S631" s="35">
        <v>212253.18</v>
      </c>
      <c r="T631" s="62">
        <f t="shared" si="9"/>
        <v>1329375.18</v>
      </c>
      <c r="U631" s="4" t="s">
        <v>2131</v>
      </c>
      <c r="V631" s="40"/>
    </row>
    <row r="632" spans="1:22" s="41" customFormat="1" x14ac:dyDescent="0.25">
      <c r="A632" s="7">
        <v>33</v>
      </c>
      <c r="B632" s="7" t="s">
        <v>2123</v>
      </c>
      <c r="C632" s="7">
        <v>105972</v>
      </c>
      <c r="D632" s="3" t="s">
        <v>2626</v>
      </c>
      <c r="E632" s="3" t="s">
        <v>2627</v>
      </c>
      <c r="F632" s="7" t="s">
        <v>2126</v>
      </c>
      <c r="G632" s="1">
        <v>43137</v>
      </c>
      <c r="H632" s="1">
        <v>43312</v>
      </c>
      <c r="I632" s="20">
        <v>0.68340000000000001</v>
      </c>
      <c r="J632" s="7" t="s">
        <v>2127</v>
      </c>
      <c r="K632" s="7" t="s">
        <v>2555</v>
      </c>
      <c r="L632" s="3" t="s">
        <v>2559</v>
      </c>
      <c r="M632" s="7" t="s">
        <v>2130</v>
      </c>
      <c r="N632" s="21" t="s">
        <v>875</v>
      </c>
      <c r="O632" s="35">
        <v>611145.75</v>
      </c>
      <c r="P632" s="35">
        <v>107849.25</v>
      </c>
      <c r="Q632" s="35">
        <v>175277.76</v>
      </c>
      <c r="R632" s="35">
        <v>0</v>
      </c>
      <c r="S632" s="35">
        <v>161866.26999999999</v>
      </c>
      <c r="T632" s="62">
        <f t="shared" si="9"/>
        <v>1056139.03</v>
      </c>
      <c r="U632" s="4" t="s">
        <v>2131</v>
      </c>
      <c r="V632" s="40"/>
    </row>
    <row r="633" spans="1:22" s="41" customFormat="1" x14ac:dyDescent="0.25">
      <c r="A633" s="7">
        <v>34</v>
      </c>
      <c r="B633" s="7" t="s">
        <v>2123</v>
      </c>
      <c r="C633" s="7">
        <v>106315</v>
      </c>
      <c r="D633" s="3" t="s">
        <v>2628</v>
      </c>
      <c r="E633" s="3" t="s">
        <v>2629</v>
      </c>
      <c r="F633" s="7" t="s">
        <v>2126</v>
      </c>
      <c r="G633" s="1">
        <v>42971</v>
      </c>
      <c r="H633" s="1">
        <v>43220</v>
      </c>
      <c r="I633" s="20">
        <v>0.69699999999999995</v>
      </c>
      <c r="J633" s="7" t="s">
        <v>2127</v>
      </c>
      <c r="K633" s="7" t="s">
        <v>2555</v>
      </c>
      <c r="L633" s="3" t="s">
        <v>2559</v>
      </c>
      <c r="M633" s="7" t="s">
        <v>2130</v>
      </c>
      <c r="N633" s="21" t="s">
        <v>875</v>
      </c>
      <c r="O633" s="35">
        <v>653245.13</v>
      </c>
      <c r="P633" s="35">
        <v>115278.55</v>
      </c>
      <c r="Q633" s="35">
        <v>168700.32</v>
      </c>
      <c r="R633" s="35">
        <v>0</v>
      </c>
      <c r="S633" s="35">
        <v>206820.58</v>
      </c>
      <c r="T633" s="62">
        <f t="shared" si="9"/>
        <v>1144044.58</v>
      </c>
      <c r="U633" s="4" t="s">
        <v>2131</v>
      </c>
      <c r="V633" s="40"/>
    </row>
    <row r="634" spans="1:22" s="41" customFormat="1" x14ac:dyDescent="0.25">
      <c r="A634" s="7">
        <v>35</v>
      </c>
      <c r="B634" s="7" t="s">
        <v>2123</v>
      </c>
      <c r="C634" s="7">
        <v>107013</v>
      </c>
      <c r="D634" s="3" t="s">
        <v>2630</v>
      </c>
      <c r="E634" s="3" t="s">
        <v>2631</v>
      </c>
      <c r="F634" s="7" t="s">
        <v>2126</v>
      </c>
      <c r="G634" s="1">
        <v>43132</v>
      </c>
      <c r="H634" s="1">
        <v>43343</v>
      </c>
      <c r="I634" s="20">
        <v>0.68289999999999995</v>
      </c>
      <c r="J634" s="7" t="s">
        <v>2127</v>
      </c>
      <c r="K634" s="7" t="s">
        <v>2555</v>
      </c>
      <c r="L634" s="3" t="s">
        <v>2559</v>
      </c>
      <c r="M634" s="7" t="s">
        <v>2130</v>
      </c>
      <c r="N634" s="21" t="s">
        <v>875</v>
      </c>
      <c r="O634" s="35">
        <v>732879.89</v>
      </c>
      <c r="P634" s="35">
        <v>129331.74</v>
      </c>
      <c r="Q634" s="35">
        <v>211010</v>
      </c>
      <c r="R634" s="35">
        <v>0</v>
      </c>
      <c r="S634" s="35">
        <v>200595.38</v>
      </c>
      <c r="T634" s="62">
        <f t="shared" si="9"/>
        <v>1273817.0099999998</v>
      </c>
      <c r="U634" s="4" t="s">
        <v>2131</v>
      </c>
      <c r="V634" s="40"/>
    </row>
    <row r="635" spans="1:22" s="41" customFormat="1" x14ac:dyDescent="0.25">
      <c r="A635" s="7">
        <v>36</v>
      </c>
      <c r="B635" s="7" t="s">
        <v>2123</v>
      </c>
      <c r="C635" s="7">
        <v>108956</v>
      </c>
      <c r="D635" s="3" t="s">
        <v>2632</v>
      </c>
      <c r="E635" s="3" t="s">
        <v>2633</v>
      </c>
      <c r="F635" s="7" t="s">
        <v>2126</v>
      </c>
      <c r="G635" s="1">
        <v>43181</v>
      </c>
      <c r="H635" s="1">
        <v>43434</v>
      </c>
      <c r="I635" s="20">
        <v>0.68</v>
      </c>
      <c r="J635" s="7" t="s">
        <v>2127</v>
      </c>
      <c r="K635" s="7" t="s">
        <v>2555</v>
      </c>
      <c r="L635" s="3" t="s">
        <v>2634</v>
      </c>
      <c r="M635" s="7" t="s">
        <v>2130</v>
      </c>
      <c r="N635" s="21" t="s">
        <v>875</v>
      </c>
      <c r="O635" s="35">
        <v>758984.47</v>
      </c>
      <c r="P635" s="35">
        <v>133938.44</v>
      </c>
      <c r="Q635" s="35">
        <v>223230.73</v>
      </c>
      <c r="R635" s="35">
        <v>0</v>
      </c>
      <c r="S635" s="35">
        <v>232719.33</v>
      </c>
      <c r="T635" s="62">
        <f t="shared" si="9"/>
        <v>1348872.97</v>
      </c>
      <c r="U635" s="4" t="s">
        <v>2131</v>
      </c>
      <c r="V635" s="40"/>
    </row>
    <row r="636" spans="1:22" s="41" customFormat="1" x14ac:dyDescent="0.25">
      <c r="A636" s="7">
        <v>37</v>
      </c>
      <c r="B636" s="7" t="s">
        <v>2123</v>
      </c>
      <c r="C636" s="7">
        <v>109500</v>
      </c>
      <c r="D636" s="3" t="s">
        <v>2635</v>
      </c>
      <c r="E636" s="3" t="s">
        <v>2636</v>
      </c>
      <c r="F636" s="7" t="s">
        <v>2126</v>
      </c>
      <c r="G636" s="1">
        <v>43164</v>
      </c>
      <c r="H636" s="1">
        <v>43465</v>
      </c>
      <c r="I636" s="20" t="s">
        <v>2637</v>
      </c>
      <c r="J636" s="7" t="s">
        <v>2127</v>
      </c>
      <c r="K636" s="7" t="s">
        <v>2555</v>
      </c>
      <c r="L636" s="3" t="s">
        <v>2575</v>
      </c>
      <c r="M636" s="7" t="s">
        <v>2130</v>
      </c>
      <c r="N636" s="21" t="s">
        <v>875</v>
      </c>
      <c r="O636" s="35">
        <v>653609.19999999995</v>
      </c>
      <c r="P636" s="35">
        <v>115342.8</v>
      </c>
      <c r="Q636" s="35">
        <v>375770.88</v>
      </c>
      <c r="R636" s="35">
        <v>0</v>
      </c>
      <c r="S636" s="35">
        <v>0</v>
      </c>
      <c r="T636" s="62">
        <f t="shared" si="9"/>
        <v>1144722.8799999999</v>
      </c>
      <c r="U636" s="4" t="s">
        <v>2131</v>
      </c>
      <c r="V636" s="40"/>
    </row>
    <row r="637" spans="1:22" s="41" customFormat="1" x14ac:dyDescent="0.25">
      <c r="A637" s="7">
        <v>38</v>
      </c>
      <c r="B637" s="7" t="s">
        <v>2123</v>
      </c>
      <c r="C637" s="7">
        <v>109639</v>
      </c>
      <c r="D637" s="3" t="s">
        <v>2638</v>
      </c>
      <c r="E637" s="3" t="s">
        <v>2639</v>
      </c>
      <c r="F637" s="7" t="s">
        <v>2126</v>
      </c>
      <c r="G637" s="1">
        <v>43136</v>
      </c>
      <c r="H637" s="1">
        <v>43434</v>
      </c>
      <c r="I637" s="20">
        <v>0.68</v>
      </c>
      <c r="J637" s="7" t="s">
        <v>2127</v>
      </c>
      <c r="K637" s="7" t="s">
        <v>2555</v>
      </c>
      <c r="L637" s="3" t="s">
        <v>2597</v>
      </c>
      <c r="M637" s="7" t="s">
        <v>2130</v>
      </c>
      <c r="N637" s="21" t="s">
        <v>875</v>
      </c>
      <c r="O637" s="35">
        <v>600061.15</v>
      </c>
      <c r="P637" s="35">
        <v>105893.15</v>
      </c>
      <c r="Q637" s="35">
        <v>176488.57</v>
      </c>
      <c r="R637" s="35">
        <v>0</v>
      </c>
      <c r="S637" s="35">
        <v>167664.14000000001</v>
      </c>
      <c r="T637" s="62">
        <f t="shared" si="9"/>
        <v>1050107.0100000002</v>
      </c>
      <c r="U637" s="4" t="s">
        <v>2131</v>
      </c>
      <c r="V637" s="40"/>
    </row>
    <row r="638" spans="1:22" s="41" customFormat="1" x14ac:dyDescent="0.25">
      <c r="A638" s="7">
        <v>39</v>
      </c>
      <c r="B638" s="7" t="s">
        <v>2123</v>
      </c>
      <c r="C638" s="7">
        <v>109891</v>
      </c>
      <c r="D638" s="3" t="s">
        <v>2640</v>
      </c>
      <c r="E638" s="3" t="s">
        <v>2641</v>
      </c>
      <c r="F638" s="7" t="s">
        <v>2126</v>
      </c>
      <c r="G638" s="1">
        <v>43168</v>
      </c>
      <c r="H638" s="1">
        <v>43465</v>
      </c>
      <c r="I638" s="20">
        <v>0.68</v>
      </c>
      <c r="J638" s="7" t="s">
        <v>2127</v>
      </c>
      <c r="K638" s="7" t="s">
        <v>2555</v>
      </c>
      <c r="L638" s="3" t="s">
        <v>2559</v>
      </c>
      <c r="M638" s="7" t="s">
        <v>2130</v>
      </c>
      <c r="N638" s="21" t="s">
        <v>875</v>
      </c>
      <c r="O638" s="35">
        <v>683279.1</v>
      </c>
      <c r="P638" s="35">
        <v>120578.66</v>
      </c>
      <c r="Q638" s="35">
        <v>200964.45</v>
      </c>
      <c r="R638" s="35">
        <v>0</v>
      </c>
      <c r="S638" s="35">
        <v>181891.22</v>
      </c>
      <c r="T638" s="62">
        <f t="shared" si="9"/>
        <v>1186713.43</v>
      </c>
      <c r="U638" s="4" t="s">
        <v>2131</v>
      </c>
      <c r="V638" s="40"/>
    </row>
    <row r="639" spans="1:22" s="41" customFormat="1" x14ac:dyDescent="0.25">
      <c r="A639" s="7">
        <v>40</v>
      </c>
      <c r="B639" s="7" t="s">
        <v>2123</v>
      </c>
      <c r="C639" s="7">
        <v>109942</v>
      </c>
      <c r="D639" s="3" t="s">
        <v>2642</v>
      </c>
      <c r="E639" s="3" t="s">
        <v>2643</v>
      </c>
      <c r="F639" s="7" t="s">
        <v>2126</v>
      </c>
      <c r="G639" s="1">
        <v>43195</v>
      </c>
      <c r="H639" s="1">
        <v>43495</v>
      </c>
      <c r="I639" s="20">
        <v>0.68</v>
      </c>
      <c r="J639" s="7" t="s">
        <v>2127</v>
      </c>
      <c r="K639" s="7" t="s">
        <v>2555</v>
      </c>
      <c r="L639" s="3" t="s">
        <v>2559</v>
      </c>
      <c r="M639" s="7" t="s">
        <v>2130</v>
      </c>
      <c r="N639" s="21" t="s">
        <v>875</v>
      </c>
      <c r="O639" s="35">
        <v>706961.18</v>
      </c>
      <c r="P639" s="35">
        <v>124757.86</v>
      </c>
      <c r="Q639" s="35">
        <v>207929.76</v>
      </c>
      <c r="R639" s="35">
        <v>0</v>
      </c>
      <c r="S639" s="35">
        <v>197533.27</v>
      </c>
      <c r="T639" s="62">
        <f t="shared" si="9"/>
        <v>1237182.07</v>
      </c>
      <c r="U639" s="4" t="s">
        <v>2131</v>
      </c>
      <c r="V639" s="40"/>
    </row>
    <row r="640" spans="1:22" s="41" customFormat="1" x14ac:dyDescent="0.25">
      <c r="A640" s="7">
        <v>41</v>
      </c>
      <c r="B640" s="7" t="s">
        <v>2123</v>
      </c>
      <c r="C640" s="7">
        <v>111347</v>
      </c>
      <c r="D640" s="3" t="s">
        <v>2644</v>
      </c>
      <c r="E640" s="3" t="s">
        <v>2645</v>
      </c>
      <c r="F640" s="7" t="s">
        <v>2126</v>
      </c>
      <c r="G640" s="1">
        <v>43164</v>
      </c>
      <c r="H640" s="1">
        <v>43464</v>
      </c>
      <c r="I640" s="20">
        <v>0.68</v>
      </c>
      <c r="J640" s="7" t="s">
        <v>2127</v>
      </c>
      <c r="K640" s="7" t="s">
        <v>2555</v>
      </c>
      <c r="L640" s="3" t="s">
        <v>2625</v>
      </c>
      <c r="M640" s="7" t="s">
        <v>2130</v>
      </c>
      <c r="N640" s="21" t="s">
        <v>875</v>
      </c>
      <c r="O640" s="35">
        <v>553650.86</v>
      </c>
      <c r="P640" s="35">
        <v>97703.09</v>
      </c>
      <c r="Q640" s="35">
        <v>162838.49</v>
      </c>
      <c r="R640" s="35">
        <v>0</v>
      </c>
      <c r="S640" s="35">
        <v>154696.57999999999</v>
      </c>
      <c r="T640" s="62">
        <f t="shared" si="9"/>
        <v>968889.0199999999</v>
      </c>
      <c r="U640" s="4" t="s">
        <v>2131</v>
      </c>
      <c r="V640" s="40"/>
    </row>
    <row r="641" spans="1:22" s="41" customFormat="1" x14ac:dyDescent="0.25">
      <c r="A641" s="7">
        <v>42</v>
      </c>
      <c r="B641" s="7" t="s">
        <v>2123</v>
      </c>
      <c r="C641" s="7">
        <v>111380</v>
      </c>
      <c r="D641" s="3" t="s">
        <v>2646</v>
      </c>
      <c r="E641" s="3" t="s">
        <v>2647</v>
      </c>
      <c r="F641" s="7" t="s">
        <v>2126</v>
      </c>
      <c r="G641" s="1">
        <v>43138</v>
      </c>
      <c r="H641" s="1">
        <v>43434</v>
      </c>
      <c r="I641" s="20">
        <v>0.68</v>
      </c>
      <c r="J641" s="7" t="s">
        <v>2127</v>
      </c>
      <c r="K641" s="7" t="s">
        <v>2555</v>
      </c>
      <c r="L641" s="3" t="s">
        <v>2578</v>
      </c>
      <c r="M641" s="7" t="s">
        <v>2130</v>
      </c>
      <c r="N641" s="21" t="s">
        <v>875</v>
      </c>
      <c r="O641" s="35">
        <v>754751.28</v>
      </c>
      <c r="P641" s="35">
        <v>133191.4</v>
      </c>
      <c r="Q641" s="35">
        <v>221985.79</v>
      </c>
      <c r="R641" s="35">
        <v>0</v>
      </c>
      <c r="S641" s="35">
        <v>2380</v>
      </c>
      <c r="T641" s="62">
        <f t="shared" si="9"/>
        <v>1112308.47</v>
      </c>
      <c r="U641" s="4" t="s">
        <v>2131</v>
      </c>
      <c r="V641" s="40"/>
    </row>
    <row r="642" spans="1:22" s="41" customFormat="1" x14ac:dyDescent="0.25">
      <c r="A642" s="7">
        <v>43</v>
      </c>
      <c r="B642" s="7" t="s">
        <v>2123</v>
      </c>
      <c r="C642" s="7">
        <v>111422</v>
      </c>
      <c r="D642" s="3" t="s">
        <v>2648</v>
      </c>
      <c r="E642" s="3" t="s">
        <v>2649</v>
      </c>
      <c r="F642" s="7" t="s">
        <v>2126</v>
      </c>
      <c r="G642" s="1">
        <v>43161</v>
      </c>
      <c r="H642" s="1">
        <v>43524</v>
      </c>
      <c r="I642" s="20">
        <v>0.68</v>
      </c>
      <c r="J642" s="7" t="s">
        <v>2127</v>
      </c>
      <c r="K642" s="7" t="s">
        <v>2555</v>
      </c>
      <c r="L642" s="3" t="s">
        <v>2559</v>
      </c>
      <c r="M642" s="7" t="s">
        <v>2130</v>
      </c>
      <c r="N642" s="21" t="s">
        <v>875</v>
      </c>
      <c r="O642" s="35">
        <v>760163.43</v>
      </c>
      <c r="P642" s="35">
        <v>134146.49</v>
      </c>
      <c r="Q642" s="35">
        <v>223577.48</v>
      </c>
      <c r="R642" s="35">
        <v>0</v>
      </c>
      <c r="S642" s="35">
        <v>217396.61</v>
      </c>
      <c r="T642" s="62">
        <f t="shared" si="9"/>
        <v>1335284.0100000002</v>
      </c>
      <c r="U642" s="4" t="s">
        <v>2131</v>
      </c>
      <c r="V642" s="40"/>
    </row>
    <row r="643" spans="1:22" s="41" customFormat="1" x14ac:dyDescent="0.25">
      <c r="A643" s="7">
        <v>44</v>
      </c>
      <c r="B643" s="7" t="s">
        <v>2123</v>
      </c>
      <c r="C643" s="7">
        <v>111744</v>
      </c>
      <c r="D643" s="3" t="s">
        <v>2650</v>
      </c>
      <c r="E643" s="3" t="s">
        <v>2651</v>
      </c>
      <c r="F643" s="7" t="s">
        <v>2126</v>
      </c>
      <c r="G643" s="1">
        <v>43193</v>
      </c>
      <c r="H643" s="1">
        <v>43311</v>
      </c>
      <c r="I643" s="20">
        <v>0.68</v>
      </c>
      <c r="J643" s="7" t="s">
        <v>2127</v>
      </c>
      <c r="K643" s="7" t="s">
        <v>2555</v>
      </c>
      <c r="L643" s="3" t="s">
        <v>2559</v>
      </c>
      <c r="M643" s="7" t="s">
        <v>2130</v>
      </c>
      <c r="N643" s="21" t="s">
        <v>875</v>
      </c>
      <c r="O643" s="35">
        <v>134019.70000000001</v>
      </c>
      <c r="P643" s="35">
        <v>23650.54</v>
      </c>
      <c r="Q643" s="35">
        <v>39417.56</v>
      </c>
      <c r="R643" s="35">
        <v>0</v>
      </c>
      <c r="S643" s="35">
        <v>0</v>
      </c>
      <c r="T643" s="62">
        <f t="shared" si="9"/>
        <v>197087.80000000002</v>
      </c>
      <c r="U643" s="4" t="s">
        <v>2131</v>
      </c>
      <c r="V643" s="40"/>
    </row>
    <row r="644" spans="1:22" s="41" customFormat="1" x14ac:dyDescent="0.25">
      <c r="A644" s="7">
        <v>45</v>
      </c>
      <c r="B644" s="7" t="s">
        <v>2123</v>
      </c>
      <c r="C644" s="7">
        <v>111745</v>
      </c>
      <c r="D644" s="3" t="s">
        <v>2652</v>
      </c>
      <c r="E644" s="3" t="s">
        <v>2653</v>
      </c>
      <c r="F644" s="7" t="s">
        <v>2126</v>
      </c>
      <c r="G644" s="1">
        <v>43187</v>
      </c>
      <c r="H644" s="1">
        <v>43434</v>
      </c>
      <c r="I644" s="20">
        <v>0.69650000000000001</v>
      </c>
      <c r="J644" s="7" t="s">
        <v>2127</v>
      </c>
      <c r="K644" s="7" t="s">
        <v>2555</v>
      </c>
      <c r="L644" s="3" t="s">
        <v>2625</v>
      </c>
      <c r="M644" s="7" t="s">
        <v>2130</v>
      </c>
      <c r="N644" s="21" t="s">
        <v>875</v>
      </c>
      <c r="O644" s="35">
        <v>760257.67</v>
      </c>
      <c r="P644" s="35">
        <v>134163.12</v>
      </c>
      <c r="Q644" s="35">
        <v>197134.97</v>
      </c>
      <c r="R644" s="35">
        <v>0</v>
      </c>
      <c r="S644" s="35">
        <v>200342.28</v>
      </c>
      <c r="T644" s="62">
        <f t="shared" si="9"/>
        <v>1291898.04</v>
      </c>
      <c r="U644" s="4" t="s">
        <v>2131</v>
      </c>
      <c r="V644" s="40"/>
    </row>
    <row r="645" spans="1:22" s="41" customFormat="1" x14ac:dyDescent="0.25">
      <c r="A645" s="7">
        <v>46</v>
      </c>
      <c r="B645" s="7" t="s">
        <v>2123</v>
      </c>
      <c r="C645" s="7">
        <v>112556</v>
      </c>
      <c r="D645" s="3" t="s">
        <v>2654</v>
      </c>
      <c r="E645" s="3" t="s">
        <v>2655</v>
      </c>
      <c r="F645" s="7" t="s">
        <v>2126</v>
      </c>
      <c r="G645" s="1">
        <v>43194</v>
      </c>
      <c r="H645" s="1">
        <v>43524</v>
      </c>
      <c r="I645" s="20" t="s">
        <v>2656</v>
      </c>
      <c r="J645" s="7" t="s">
        <v>2127</v>
      </c>
      <c r="K645" s="7" t="s">
        <v>2555</v>
      </c>
      <c r="L645" s="3" t="s">
        <v>2559</v>
      </c>
      <c r="M645" s="7" t="s">
        <v>2130</v>
      </c>
      <c r="N645" s="21" t="s">
        <v>875</v>
      </c>
      <c r="O645" s="35">
        <v>396841.2</v>
      </c>
      <c r="P645" s="35">
        <v>70030.8</v>
      </c>
      <c r="Q645" s="35">
        <v>88928</v>
      </c>
      <c r="R645" s="35">
        <v>0</v>
      </c>
      <c r="S645" s="35">
        <v>0</v>
      </c>
      <c r="T645" s="62">
        <f t="shared" si="9"/>
        <v>555800</v>
      </c>
      <c r="U645" s="4" t="s">
        <v>2131</v>
      </c>
      <c r="V645" s="40"/>
    </row>
    <row r="646" spans="1:22" s="41" customFormat="1" x14ac:dyDescent="0.25">
      <c r="A646" s="7">
        <v>47</v>
      </c>
      <c r="B646" s="7" t="s">
        <v>2123</v>
      </c>
      <c r="C646" s="7">
        <v>112804</v>
      </c>
      <c r="D646" s="3" t="s">
        <v>2657</v>
      </c>
      <c r="E646" s="3" t="s">
        <v>2658</v>
      </c>
      <c r="F646" s="7" t="s">
        <v>2126</v>
      </c>
      <c r="G646" s="1">
        <v>43164</v>
      </c>
      <c r="H646" s="1">
        <v>43373</v>
      </c>
      <c r="I646" s="20" t="s">
        <v>2659</v>
      </c>
      <c r="J646" s="7" t="s">
        <v>2127</v>
      </c>
      <c r="K646" s="7" t="s">
        <v>2555</v>
      </c>
      <c r="L646" s="3" t="s">
        <v>2559</v>
      </c>
      <c r="M646" s="7" t="s">
        <v>2130</v>
      </c>
      <c r="N646" s="21" t="s">
        <v>875</v>
      </c>
      <c r="O646" s="35">
        <v>759866.55</v>
      </c>
      <c r="P646" s="35">
        <v>134094.1</v>
      </c>
      <c r="Q646" s="35">
        <v>120636.62</v>
      </c>
      <c r="R646" s="35">
        <v>0</v>
      </c>
      <c r="S646" s="35">
        <v>192773.48</v>
      </c>
      <c r="T646" s="62">
        <f t="shared" si="9"/>
        <v>1207370.75</v>
      </c>
      <c r="U646" s="4" t="s">
        <v>2131</v>
      </c>
      <c r="V646" s="40"/>
    </row>
    <row r="647" spans="1:22" s="41" customFormat="1" x14ac:dyDescent="0.25">
      <c r="A647" s="7">
        <v>48</v>
      </c>
      <c r="B647" s="7" t="s">
        <v>2123</v>
      </c>
      <c r="C647" s="7">
        <v>113202</v>
      </c>
      <c r="D647" s="3" t="s">
        <v>2660</v>
      </c>
      <c r="E647" s="3" t="s">
        <v>2661</v>
      </c>
      <c r="F647" s="7" t="s">
        <v>2126</v>
      </c>
      <c r="G647" s="1">
        <v>43164</v>
      </c>
      <c r="H647" s="1">
        <v>43524</v>
      </c>
      <c r="I647" s="20">
        <v>0.68</v>
      </c>
      <c r="J647" s="7" t="s">
        <v>2127</v>
      </c>
      <c r="K647" s="7" t="s">
        <v>2555</v>
      </c>
      <c r="L647" s="3" t="s">
        <v>2575</v>
      </c>
      <c r="M647" s="7" t="s">
        <v>2130</v>
      </c>
      <c r="N647" s="21" t="s">
        <v>875</v>
      </c>
      <c r="O647" s="35">
        <v>510343.1</v>
      </c>
      <c r="P647" s="35">
        <v>90060.55</v>
      </c>
      <c r="Q647" s="35">
        <v>150100.91</v>
      </c>
      <c r="R647" s="35">
        <v>0</v>
      </c>
      <c r="S647" s="35">
        <v>1799.28</v>
      </c>
      <c r="T647" s="62">
        <f t="shared" si="9"/>
        <v>752303.84000000008</v>
      </c>
      <c r="U647" s="4" t="s">
        <v>2131</v>
      </c>
      <c r="V647" s="40"/>
    </row>
    <row r="648" spans="1:22" s="41" customFormat="1" x14ac:dyDescent="0.25">
      <c r="A648" s="7">
        <v>49</v>
      </c>
      <c r="B648" s="7" t="s">
        <v>2288</v>
      </c>
      <c r="C648" s="7">
        <v>116377</v>
      </c>
      <c r="D648" s="3" t="s">
        <v>2662</v>
      </c>
      <c r="E648" s="3" t="s">
        <v>2663</v>
      </c>
      <c r="F648" s="7" t="s">
        <v>2291</v>
      </c>
      <c r="G648" s="1">
        <v>42942</v>
      </c>
      <c r="H648" s="1">
        <v>44196</v>
      </c>
      <c r="I648" s="20">
        <v>0.85</v>
      </c>
      <c r="J648" s="7" t="s">
        <v>2127</v>
      </c>
      <c r="K648" s="7" t="s">
        <v>2555</v>
      </c>
      <c r="L648" s="3" t="s">
        <v>2664</v>
      </c>
      <c r="M648" s="7" t="s">
        <v>2297</v>
      </c>
      <c r="N648" s="21" t="s">
        <v>882</v>
      </c>
      <c r="O648" s="35">
        <v>15946043.779999999</v>
      </c>
      <c r="P648" s="35">
        <v>0</v>
      </c>
      <c r="Q648" s="35">
        <v>2814007.73</v>
      </c>
      <c r="R648" s="35">
        <v>0</v>
      </c>
      <c r="S648" s="35">
        <v>398979.78</v>
      </c>
      <c r="T648" s="62">
        <f t="shared" si="9"/>
        <v>19159031.289999999</v>
      </c>
      <c r="U648" s="4" t="s">
        <v>2131</v>
      </c>
      <c r="V648" s="40"/>
    </row>
    <row r="649" spans="1:22" s="41" customFormat="1" x14ac:dyDescent="0.25">
      <c r="A649" s="7">
        <v>50</v>
      </c>
      <c r="B649" s="7" t="s">
        <v>2288</v>
      </c>
      <c r="C649" s="7">
        <v>116539</v>
      </c>
      <c r="D649" s="3" t="s">
        <v>2665</v>
      </c>
      <c r="E649" s="3" t="s">
        <v>2666</v>
      </c>
      <c r="F649" s="7" t="s">
        <v>2291</v>
      </c>
      <c r="G649" s="1">
        <v>43089</v>
      </c>
      <c r="H649" s="1">
        <v>43454</v>
      </c>
      <c r="I649" s="20">
        <v>0.85</v>
      </c>
      <c r="J649" s="7" t="s">
        <v>2127</v>
      </c>
      <c r="K649" s="7" t="s">
        <v>2555</v>
      </c>
      <c r="L649" s="3" t="s">
        <v>2559</v>
      </c>
      <c r="M649" s="7" t="s">
        <v>2302</v>
      </c>
      <c r="N649" s="21" t="s">
        <v>882</v>
      </c>
      <c r="O649" s="35">
        <v>4117204.34</v>
      </c>
      <c r="P649" s="35">
        <v>629690.06999999995</v>
      </c>
      <c r="Q649" s="35">
        <v>96875.4</v>
      </c>
      <c r="R649" s="35">
        <v>0</v>
      </c>
      <c r="S649" s="35">
        <v>0</v>
      </c>
      <c r="T649" s="62">
        <f t="shared" ref="T649:T712" si="10">O649+P649+Q649+S649</f>
        <v>4843769.8100000005</v>
      </c>
      <c r="U649" s="4" t="s">
        <v>2131</v>
      </c>
      <c r="V649" s="40"/>
    </row>
    <row r="650" spans="1:22" s="41" customFormat="1" x14ac:dyDescent="0.25">
      <c r="A650" s="7">
        <v>51</v>
      </c>
      <c r="B650" s="7" t="s">
        <v>2288</v>
      </c>
      <c r="C650" s="7">
        <v>116848</v>
      </c>
      <c r="D650" s="3" t="s">
        <v>2667</v>
      </c>
      <c r="E650" s="3" t="s">
        <v>2668</v>
      </c>
      <c r="F650" s="7" t="s">
        <v>2291</v>
      </c>
      <c r="G650" s="1">
        <v>43180</v>
      </c>
      <c r="H650" s="1">
        <v>44094</v>
      </c>
      <c r="I650" s="20">
        <v>0.85</v>
      </c>
      <c r="J650" s="7" t="s">
        <v>2127</v>
      </c>
      <c r="K650" s="7" t="s">
        <v>2555</v>
      </c>
      <c r="L650" s="3" t="s">
        <v>2669</v>
      </c>
      <c r="M650" s="7" t="s">
        <v>2297</v>
      </c>
      <c r="N650" s="21" t="s">
        <v>882</v>
      </c>
      <c r="O650" s="35">
        <v>2957954.84</v>
      </c>
      <c r="P650" s="35">
        <v>452393.09</v>
      </c>
      <c r="Q650" s="35">
        <v>69598.94</v>
      </c>
      <c r="R650" s="35">
        <v>0</v>
      </c>
      <c r="S650" s="35">
        <v>7973</v>
      </c>
      <c r="T650" s="62">
        <f t="shared" si="10"/>
        <v>3487919.8699999996</v>
      </c>
      <c r="U650" s="4" t="s">
        <v>2131</v>
      </c>
      <c r="V650" s="40"/>
    </row>
    <row r="651" spans="1:22" s="41" customFormat="1" x14ac:dyDescent="0.25">
      <c r="A651" s="7">
        <v>52</v>
      </c>
      <c r="B651" s="7" t="s">
        <v>2288</v>
      </c>
      <c r="C651" s="7">
        <v>117925</v>
      </c>
      <c r="D651" s="3" t="s">
        <v>2670</v>
      </c>
      <c r="E651" s="3" t="s">
        <v>2671</v>
      </c>
      <c r="F651" s="7" t="s">
        <v>2291</v>
      </c>
      <c r="G651" s="1">
        <v>43021</v>
      </c>
      <c r="H651" s="1">
        <v>43555</v>
      </c>
      <c r="I651" s="20" t="s">
        <v>2300</v>
      </c>
      <c r="J651" s="7" t="s">
        <v>2127</v>
      </c>
      <c r="K651" s="7" t="s">
        <v>2555</v>
      </c>
      <c r="L651" s="3" t="s">
        <v>2672</v>
      </c>
      <c r="M651" s="7" t="s">
        <v>2302</v>
      </c>
      <c r="N651" s="21" t="s">
        <v>882</v>
      </c>
      <c r="O651" s="35">
        <v>16290136.6</v>
      </c>
      <c r="P651" s="35">
        <v>2874729.99</v>
      </c>
      <c r="Q651" s="35">
        <v>391119.73</v>
      </c>
      <c r="R651" s="35">
        <v>0</v>
      </c>
      <c r="S651" s="35">
        <v>0</v>
      </c>
      <c r="T651" s="62">
        <f t="shared" si="10"/>
        <v>19555986.32</v>
      </c>
      <c r="U651" s="4" t="s">
        <v>2131</v>
      </c>
      <c r="V651" s="40"/>
    </row>
    <row r="652" spans="1:22" s="41" customFormat="1" x14ac:dyDescent="0.25">
      <c r="A652" s="7">
        <v>53</v>
      </c>
      <c r="B652" s="7" t="s">
        <v>2288</v>
      </c>
      <c r="C652" s="7">
        <v>118904</v>
      </c>
      <c r="D652" s="3" t="s">
        <v>2673</v>
      </c>
      <c r="E652" s="3" t="s">
        <v>2674</v>
      </c>
      <c r="F652" s="7" t="s">
        <v>2291</v>
      </c>
      <c r="G652" s="1">
        <v>43175</v>
      </c>
      <c r="H652" s="1">
        <v>44362</v>
      </c>
      <c r="I652" s="20">
        <v>0.85</v>
      </c>
      <c r="J652" s="7" t="s">
        <v>2127</v>
      </c>
      <c r="K652" s="7" t="s">
        <v>2555</v>
      </c>
      <c r="L652" s="3" t="s">
        <v>2675</v>
      </c>
      <c r="M652" s="7" t="s">
        <v>2302</v>
      </c>
      <c r="N652" s="21" t="s">
        <v>882</v>
      </c>
      <c r="O652" s="35">
        <v>4721129.29</v>
      </c>
      <c r="P652" s="35">
        <v>722055.06</v>
      </c>
      <c r="Q652" s="35">
        <v>111085.4</v>
      </c>
      <c r="R652" s="35">
        <v>0</v>
      </c>
      <c r="S652" s="35">
        <v>0</v>
      </c>
      <c r="T652" s="62">
        <f t="shared" si="10"/>
        <v>5554269.75</v>
      </c>
      <c r="U652" s="4" t="s">
        <v>2131</v>
      </c>
      <c r="V652" s="40"/>
    </row>
    <row r="653" spans="1:22" s="41" customFormat="1" x14ac:dyDescent="0.25">
      <c r="A653" s="7">
        <v>54</v>
      </c>
      <c r="B653" s="7" t="s">
        <v>2288</v>
      </c>
      <c r="C653" s="7">
        <v>119074</v>
      </c>
      <c r="D653" s="3" t="s">
        <v>2676</v>
      </c>
      <c r="E653" s="3" t="s">
        <v>2677</v>
      </c>
      <c r="F653" s="7" t="s">
        <v>2291</v>
      </c>
      <c r="G653" s="1">
        <v>43096</v>
      </c>
      <c r="H653" s="1">
        <v>44282</v>
      </c>
      <c r="I653" s="20" t="s">
        <v>2300</v>
      </c>
      <c r="J653" s="7" t="s">
        <v>2127</v>
      </c>
      <c r="K653" s="7" t="s">
        <v>2555</v>
      </c>
      <c r="L653" s="3" t="s">
        <v>2559</v>
      </c>
      <c r="M653" s="7" t="s">
        <v>2302</v>
      </c>
      <c r="N653" s="21" t="s">
        <v>882</v>
      </c>
      <c r="O653" s="35">
        <v>5985739.0099999998</v>
      </c>
      <c r="P653" s="35">
        <v>1056306.8799999999</v>
      </c>
      <c r="Q653" s="35">
        <v>143715.22</v>
      </c>
      <c r="R653" s="35">
        <v>0</v>
      </c>
      <c r="S653" s="35">
        <v>0</v>
      </c>
      <c r="T653" s="62">
        <f t="shared" si="10"/>
        <v>7185761.1099999994</v>
      </c>
      <c r="U653" s="4" t="s">
        <v>2131</v>
      </c>
      <c r="V653" s="40"/>
    </row>
    <row r="654" spans="1:22" s="41" customFormat="1" x14ac:dyDescent="0.25">
      <c r="A654" s="7">
        <v>55</v>
      </c>
      <c r="B654" s="7" t="s">
        <v>2309</v>
      </c>
      <c r="C654" s="7">
        <v>119191</v>
      </c>
      <c r="D654" s="3" t="s">
        <v>2678</v>
      </c>
      <c r="E654" s="3" t="s">
        <v>2679</v>
      </c>
      <c r="F654" s="7" t="s">
        <v>2312</v>
      </c>
      <c r="G654" s="1">
        <v>42970</v>
      </c>
      <c r="H654" s="1">
        <v>43974</v>
      </c>
      <c r="I654" s="20">
        <v>0.85</v>
      </c>
      <c r="J654" s="7" t="s">
        <v>2127</v>
      </c>
      <c r="K654" s="7" t="s">
        <v>2555</v>
      </c>
      <c r="L654" s="3" t="s">
        <v>2625</v>
      </c>
      <c r="M654" s="7" t="s">
        <v>2297</v>
      </c>
      <c r="N654" s="21" t="s">
        <v>879</v>
      </c>
      <c r="O654" s="35">
        <v>9337767.8499999996</v>
      </c>
      <c r="P654" s="35">
        <v>1428123.2</v>
      </c>
      <c r="Q654" s="35">
        <v>219718.18</v>
      </c>
      <c r="R654" s="35">
        <v>0</v>
      </c>
      <c r="S654" s="35">
        <v>334034.19</v>
      </c>
      <c r="T654" s="62">
        <f t="shared" si="10"/>
        <v>11319643.419999998</v>
      </c>
      <c r="U654" s="4" t="s">
        <v>2131</v>
      </c>
      <c r="V654" s="40"/>
    </row>
    <row r="655" spans="1:22" s="41" customFormat="1" ht="15.75" x14ac:dyDescent="0.25">
      <c r="A655" s="64"/>
      <c r="B655" s="57" t="s">
        <v>3373</v>
      </c>
      <c r="C655" s="64"/>
      <c r="D655" s="64"/>
      <c r="E655" s="64"/>
      <c r="F655" s="64"/>
      <c r="G655" s="64"/>
      <c r="H655" s="64"/>
      <c r="I655" s="64"/>
      <c r="J655" s="64"/>
      <c r="K655" s="64"/>
      <c r="L655" s="64"/>
      <c r="M655" s="64"/>
      <c r="N655" s="21"/>
      <c r="O655" s="35"/>
      <c r="P655" s="35"/>
      <c r="Q655" s="35"/>
      <c r="R655" s="35"/>
      <c r="S655" s="35"/>
      <c r="T655" s="62"/>
      <c r="U655" s="65"/>
      <c r="V655" s="40"/>
    </row>
    <row r="656" spans="1:22" s="41" customFormat="1" x14ac:dyDescent="0.25">
      <c r="A656" s="7">
        <v>1</v>
      </c>
      <c r="B656" s="7" t="s">
        <v>2123</v>
      </c>
      <c r="C656" s="7">
        <v>102864</v>
      </c>
      <c r="D656" s="3" t="s">
        <v>2680</v>
      </c>
      <c r="E656" s="3" t="s">
        <v>2681</v>
      </c>
      <c r="F656" s="7" t="s">
        <v>2126</v>
      </c>
      <c r="G656" s="1">
        <v>43132</v>
      </c>
      <c r="H656" s="1">
        <v>43819</v>
      </c>
      <c r="I656" s="20">
        <v>0.63749999999999996</v>
      </c>
      <c r="J656" s="7" t="s">
        <v>2127</v>
      </c>
      <c r="K656" s="7" t="s">
        <v>2682</v>
      </c>
      <c r="L656" s="3" t="s">
        <v>2683</v>
      </c>
      <c r="M656" s="7" t="s">
        <v>2130</v>
      </c>
      <c r="N656" s="21" t="s">
        <v>875</v>
      </c>
      <c r="O656" s="35">
        <v>713526.59</v>
      </c>
      <c r="P656" s="35">
        <v>125916.46</v>
      </c>
      <c r="Q656" s="35">
        <v>279814.36</v>
      </c>
      <c r="R656" s="35">
        <v>0</v>
      </c>
      <c r="S656" s="35">
        <v>57468.21</v>
      </c>
      <c r="T656" s="62">
        <f t="shared" si="10"/>
        <v>1176725.6199999999</v>
      </c>
      <c r="U656" s="4" t="s">
        <v>2131</v>
      </c>
      <c r="V656" s="40"/>
    </row>
    <row r="657" spans="1:22" s="41" customFormat="1" x14ac:dyDescent="0.25">
      <c r="A657" s="7">
        <v>2</v>
      </c>
      <c r="B657" s="7" t="s">
        <v>2123</v>
      </c>
      <c r="C657" s="7">
        <v>103162</v>
      </c>
      <c r="D657" s="3" t="s">
        <v>2684</v>
      </c>
      <c r="E657" s="3" t="s">
        <v>2685</v>
      </c>
      <c r="F657" s="7" t="s">
        <v>2126</v>
      </c>
      <c r="G657" s="1">
        <v>43129</v>
      </c>
      <c r="H657" s="1">
        <v>43465</v>
      </c>
      <c r="I657" s="20">
        <v>0.68</v>
      </c>
      <c r="J657" s="7" t="s">
        <v>2127</v>
      </c>
      <c r="K657" s="7" t="s">
        <v>2682</v>
      </c>
      <c r="L657" s="3" t="s">
        <v>2686</v>
      </c>
      <c r="M657" s="7" t="s">
        <v>2130</v>
      </c>
      <c r="N657" s="21" t="s">
        <v>875</v>
      </c>
      <c r="O657" s="35">
        <v>351650</v>
      </c>
      <c r="P657" s="35">
        <v>62055.88</v>
      </c>
      <c r="Q657" s="35">
        <v>103426.47</v>
      </c>
      <c r="R657" s="35">
        <v>0</v>
      </c>
      <c r="S657" s="35">
        <v>6146.35</v>
      </c>
      <c r="T657" s="62">
        <f t="shared" si="10"/>
        <v>523278.69999999995</v>
      </c>
      <c r="U657" s="4" t="s">
        <v>2131</v>
      </c>
      <c r="V657" s="40"/>
    </row>
    <row r="658" spans="1:22" s="41" customFormat="1" x14ac:dyDescent="0.25">
      <c r="A658" s="7">
        <v>3</v>
      </c>
      <c r="B658" s="7" t="s">
        <v>2123</v>
      </c>
      <c r="C658" s="7">
        <v>103188</v>
      </c>
      <c r="D658" s="3" t="s">
        <v>2687</v>
      </c>
      <c r="E658" s="3" t="s">
        <v>2688</v>
      </c>
      <c r="F658" s="7" t="s">
        <v>2126</v>
      </c>
      <c r="G658" s="1">
        <v>42985</v>
      </c>
      <c r="H658" s="1">
        <v>43312</v>
      </c>
      <c r="I658" s="20">
        <v>0.70120000000000005</v>
      </c>
      <c r="J658" s="7" t="s">
        <v>2127</v>
      </c>
      <c r="K658" s="7" t="s">
        <v>2682</v>
      </c>
      <c r="L658" s="3" t="s">
        <v>2686</v>
      </c>
      <c r="M658" s="7" t="s">
        <v>2130</v>
      </c>
      <c r="N658" s="21" t="s">
        <v>875</v>
      </c>
      <c r="O658" s="35">
        <v>706747.86</v>
      </c>
      <c r="P658" s="35">
        <v>124720.21</v>
      </c>
      <c r="Q658" s="35">
        <v>176495</v>
      </c>
      <c r="R658" s="35">
        <v>0</v>
      </c>
      <c r="S658" s="35">
        <v>191512.98</v>
      </c>
      <c r="T658" s="62">
        <f t="shared" si="10"/>
        <v>1199476.05</v>
      </c>
      <c r="U658" s="4" t="s">
        <v>2131</v>
      </c>
      <c r="V658" s="40"/>
    </row>
    <row r="659" spans="1:22" s="41" customFormat="1" x14ac:dyDescent="0.25">
      <c r="A659" s="7">
        <v>4</v>
      </c>
      <c r="B659" s="7" t="s">
        <v>2123</v>
      </c>
      <c r="C659" s="7">
        <v>103479</v>
      </c>
      <c r="D659" s="3" t="s">
        <v>2689</v>
      </c>
      <c r="E659" s="3" t="s">
        <v>2690</v>
      </c>
      <c r="F659" s="7" t="s">
        <v>2126</v>
      </c>
      <c r="G659" s="1">
        <v>43133</v>
      </c>
      <c r="H659" s="1">
        <v>43830</v>
      </c>
      <c r="I659" s="20">
        <v>0.73099999999999998</v>
      </c>
      <c r="J659" s="7" t="s">
        <v>2127</v>
      </c>
      <c r="K659" s="7" t="s">
        <v>2682</v>
      </c>
      <c r="L659" s="3" t="s">
        <v>2691</v>
      </c>
      <c r="M659" s="7" t="s">
        <v>2130</v>
      </c>
      <c r="N659" s="21" t="s">
        <v>875</v>
      </c>
      <c r="O659" s="35">
        <v>747868.61</v>
      </c>
      <c r="P659" s="35">
        <v>131976.81</v>
      </c>
      <c r="Q659" s="35">
        <v>143230.66</v>
      </c>
      <c r="R659" s="35">
        <v>0</v>
      </c>
      <c r="S659" s="35">
        <v>0</v>
      </c>
      <c r="T659" s="62">
        <f t="shared" si="10"/>
        <v>1023076.08</v>
      </c>
      <c r="U659" s="4" t="s">
        <v>2131</v>
      </c>
      <c r="V659" s="40"/>
    </row>
    <row r="660" spans="1:22" s="41" customFormat="1" x14ac:dyDescent="0.25">
      <c r="A660" s="7">
        <v>5</v>
      </c>
      <c r="B660" s="7" t="s">
        <v>2123</v>
      </c>
      <c r="C660" s="7">
        <v>103925</v>
      </c>
      <c r="D660" s="3" t="s">
        <v>2692</v>
      </c>
      <c r="E660" s="3" t="s">
        <v>2693</v>
      </c>
      <c r="F660" s="7" t="s">
        <v>2126</v>
      </c>
      <c r="G660" s="1">
        <v>43004</v>
      </c>
      <c r="H660" s="1">
        <v>43281</v>
      </c>
      <c r="I660" s="20">
        <v>0.68</v>
      </c>
      <c r="J660" s="7" t="s">
        <v>2127</v>
      </c>
      <c r="K660" s="7" t="s">
        <v>2682</v>
      </c>
      <c r="L660" s="3" t="s">
        <v>2694</v>
      </c>
      <c r="M660" s="7" t="s">
        <v>2130</v>
      </c>
      <c r="N660" s="21" t="s">
        <v>875</v>
      </c>
      <c r="O660" s="35">
        <v>647675.39</v>
      </c>
      <c r="P660" s="35">
        <v>114295.66</v>
      </c>
      <c r="Q660" s="35">
        <v>190492.76</v>
      </c>
      <c r="R660" s="35">
        <v>0</v>
      </c>
      <c r="S660" s="35">
        <v>180968.12</v>
      </c>
      <c r="T660" s="62">
        <f t="shared" si="10"/>
        <v>1133431.9300000002</v>
      </c>
      <c r="U660" s="4" t="s">
        <v>2131</v>
      </c>
      <c r="V660" s="40"/>
    </row>
    <row r="661" spans="1:22" s="41" customFormat="1" x14ac:dyDescent="0.25">
      <c r="A661" s="7">
        <v>6</v>
      </c>
      <c r="B661" s="7" t="s">
        <v>2123</v>
      </c>
      <c r="C661" s="7">
        <v>104232</v>
      </c>
      <c r="D661" s="3" t="s">
        <v>2695</v>
      </c>
      <c r="E661" s="3" t="s">
        <v>2696</v>
      </c>
      <c r="F661" s="7" t="s">
        <v>2126</v>
      </c>
      <c r="G661" s="1">
        <v>43171</v>
      </c>
      <c r="H661" s="1">
        <v>43434</v>
      </c>
      <c r="I661" s="20" t="s">
        <v>2656</v>
      </c>
      <c r="J661" s="7" t="s">
        <v>2127</v>
      </c>
      <c r="K661" s="7" t="s">
        <v>2682</v>
      </c>
      <c r="L661" s="3" t="s">
        <v>2686</v>
      </c>
      <c r="M661" s="7" t="s">
        <v>2130</v>
      </c>
      <c r="N661" s="21" t="s">
        <v>875</v>
      </c>
      <c r="O661" s="35">
        <v>752431.02</v>
      </c>
      <c r="P661" s="35">
        <v>132781.94</v>
      </c>
      <c r="Q661" s="35">
        <v>168612</v>
      </c>
      <c r="R661" s="35">
        <v>0</v>
      </c>
      <c r="S661" s="35">
        <v>202512.3</v>
      </c>
      <c r="T661" s="62">
        <f t="shared" si="10"/>
        <v>1256337.26</v>
      </c>
      <c r="U661" s="4" t="s">
        <v>2131</v>
      </c>
      <c r="V661" s="40"/>
    </row>
    <row r="662" spans="1:22" s="41" customFormat="1" x14ac:dyDescent="0.25">
      <c r="A662" s="7">
        <v>7</v>
      </c>
      <c r="B662" s="7" t="s">
        <v>2123</v>
      </c>
      <c r="C662" s="7">
        <v>104258</v>
      </c>
      <c r="D662" s="3" t="s">
        <v>2697</v>
      </c>
      <c r="E662" s="3" t="s">
        <v>2698</v>
      </c>
      <c r="F662" s="7" t="s">
        <v>2126</v>
      </c>
      <c r="G662" s="1">
        <v>43195</v>
      </c>
      <c r="H662" s="1">
        <v>43524</v>
      </c>
      <c r="I662" s="20" t="s">
        <v>2699</v>
      </c>
      <c r="J662" s="7" t="s">
        <v>2127</v>
      </c>
      <c r="K662" s="7" t="s">
        <v>2682</v>
      </c>
      <c r="L662" s="3" t="s">
        <v>2686</v>
      </c>
      <c r="M662" s="7" t="s">
        <v>2130</v>
      </c>
      <c r="N662" s="21" t="s">
        <v>875</v>
      </c>
      <c r="O662" s="35">
        <v>755745.29</v>
      </c>
      <c r="P662" s="35">
        <v>133366.82</v>
      </c>
      <c r="Q662" s="35">
        <v>164712.84</v>
      </c>
      <c r="R662" s="35">
        <v>0</v>
      </c>
      <c r="S662" s="35">
        <v>202512.33</v>
      </c>
      <c r="T662" s="62">
        <f t="shared" si="10"/>
        <v>1256337.2800000003</v>
      </c>
      <c r="U662" s="4" t="s">
        <v>2131</v>
      </c>
      <c r="V662" s="40"/>
    </row>
    <row r="663" spans="1:22" s="41" customFormat="1" x14ac:dyDescent="0.25">
      <c r="A663" s="7">
        <v>8</v>
      </c>
      <c r="B663" s="7" t="s">
        <v>2123</v>
      </c>
      <c r="C663" s="7">
        <v>104642</v>
      </c>
      <c r="D663" s="3" t="s">
        <v>2700</v>
      </c>
      <c r="E663" s="3" t="s">
        <v>2701</v>
      </c>
      <c r="F663" s="7" t="s">
        <v>2126</v>
      </c>
      <c r="G663" s="1">
        <v>42975</v>
      </c>
      <c r="H663" s="1">
        <v>43343</v>
      </c>
      <c r="I663" s="20">
        <v>0.72250000000000003</v>
      </c>
      <c r="J663" s="7" t="s">
        <v>2127</v>
      </c>
      <c r="K663" s="7" t="s">
        <v>2682</v>
      </c>
      <c r="L663" s="3" t="s">
        <v>2694</v>
      </c>
      <c r="M663" s="7" t="s">
        <v>2130</v>
      </c>
      <c r="N663" s="21" t="s">
        <v>875</v>
      </c>
      <c r="O663" s="35">
        <v>705674.42</v>
      </c>
      <c r="P663" s="35">
        <v>124530.78</v>
      </c>
      <c r="Q663" s="35">
        <v>146506.79999999999</v>
      </c>
      <c r="R663" s="35">
        <v>0</v>
      </c>
      <c r="S663" s="35">
        <v>191027.86</v>
      </c>
      <c r="T663" s="62">
        <f t="shared" si="10"/>
        <v>1167739.8599999999</v>
      </c>
      <c r="U663" s="4" t="s">
        <v>2131</v>
      </c>
      <c r="V663" s="40"/>
    </row>
    <row r="664" spans="1:22" s="41" customFormat="1" x14ac:dyDescent="0.25">
      <c r="A664" s="7">
        <v>9</v>
      </c>
      <c r="B664" s="7" t="s">
        <v>2123</v>
      </c>
      <c r="C664" s="7">
        <v>104856</v>
      </c>
      <c r="D664" s="3" t="s">
        <v>2702</v>
      </c>
      <c r="E664" s="3" t="s">
        <v>2703</v>
      </c>
      <c r="F664" s="7" t="s">
        <v>2126</v>
      </c>
      <c r="G664" s="1">
        <v>43126</v>
      </c>
      <c r="H664" s="1">
        <v>43434</v>
      </c>
      <c r="I664" s="20">
        <v>0.68379999999999996</v>
      </c>
      <c r="J664" s="7" t="s">
        <v>2127</v>
      </c>
      <c r="K664" s="7" t="s">
        <v>2682</v>
      </c>
      <c r="L664" s="3" t="s">
        <v>2686</v>
      </c>
      <c r="M664" s="7" t="s">
        <v>2130</v>
      </c>
      <c r="N664" s="21" t="s">
        <v>875</v>
      </c>
      <c r="O664" s="35">
        <v>736577.62</v>
      </c>
      <c r="P664" s="35">
        <v>129984.28</v>
      </c>
      <c r="Q664" s="35">
        <v>210581.01</v>
      </c>
      <c r="R664" s="35">
        <v>0</v>
      </c>
      <c r="S664" s="35">
        <v>204657.15</v>
      </c>
      <c r="T664" s="62">
        <f t="shared" si="10"/>
        <v>1281800.06</v>
      </c>
      <c r="U664" s="4" t="s">
        <v>2131</v>
      </c>
      <c r="V664" s="40"/>
    </row>
    <row r="665" spans="1:22" s="41" customFormat="1" x14ac:dyDescent="0.25">
      <c r="A665" s="7">
        <v>10</v>
      </c>
      <c r="B665" s="7" t="s">
        <v>2123</v>
      </c>
      <c r="C665" s="7">
        <v>105012</v>
      </c>
      <c r="D665" s="3" t="s">
        <v>2704</v>
      </c>
      <c r="E665" s="3" t="s">
        <v>2705</v>
      </c>
      <c r="F665" s="7" t="s">
        <v>2126</v>
      </c>
      <c r="G665" s="1">
        <v>43172</v>
      </c>
      <c r="H665" s="1">
        <v>43830</v>
      </c>
      <c r="I665" s="20">
        <v>0.68</v>
      </c>
      <c r="J665" s="7" t="s">
        <v>2127</v>
      </c>
      <c r="K665" s="7" t="s">
        <v>2682</v>
      </c>
      <c r="L665" s="3" t="s">
        <v>2694</v>
      </c>
      <c r="M665" s="7" t="s">
        <v>2130</v>
      </c>
      <c r="N665" s="21" t="s">
        <v>875</v>
      </c>
      <c r="O665" s="35">
        <v>688753.42</v>
      </c>
      <c r="P665" s="35">
        <v>121544.72</v>
      </c>
      <c r="Q665" s="35">
        <v>202574.54</v>
      </c>
      <c r="R665" s="35">
        <v>0</v>
      </c>
      <c r="S665" s="35">
        <v>26578.31</v>
      </c>
      <c r="T665" s="62">
        <f t="shared" si="10"/>
        <v>1039450.9900000001</v>
      </c>
      <c r="U665" s="4" t="s">
        <v>2131</v>
      </c>
      <c r="V665" s="40"/>
    </row>
    <row r="666" spans="1:22" s="41" customFormat="1" x14ac:dyDescent="0.25">
      <c r="A666" s="7">
        <v>11</v>
      </c>
      <c r="B666" s="7" t="s">
        <v>2123</v>
      </c>
      <c r="C666" s="7">
        <v>108394</v>
      </c>
      <c r="D666" s="3" t="s">
        <v>2706</v>
      </c>
      <c r="E666" s="3" t="s">
        <v>2707</v>
      </c>
      <c r="F666" s="7" t="s">
        <v>2126</v>
      </c>
      <c r="G666" s="1">
        <v>43024</v>
      </c>
      <c r="H666" s="1">
        <v>43343</v>
      </c>
      <c r="I666" s="20">
        <v>0.68</v>
      </c>
      <c r="J666" s="7" t="s">
        <v>2127</v>
      </c>
      <c r="K666" s="7" t="s">
        <v>2682</v>
      </c>
      <c r="L666" s="3" t="s">
        <v>2708</v>
      </c>
      <c r="M666" s="7" t="s">
        <v>2130</v>
      </c>
      <c r="N666" s="21" t="s">
        <v>875</v>
      </c>
      <c r="O666" s="35">
        <v>201801.34</v>
      </c>
      <c r="P666" s="35">
        <v>35612</v>
      </c>
      <c r="Q666" s="35">
        <v>59353.33</v>
      </c>
      <c r="R666" s="35">
        <v>0</v>
      </c>
      <c r="S666" s="35">
        <v>57071.53</v>
      </c>
      <c r="T666" s="62">
        <f t="shared" si="10"/>
        <v>353838.19999999995</v>
      </c>
      <c r="U666" s="4" t="s">
        <v>2131</v>
      </c>
      <c r="V666" s="40"/>
    </row>
    <row r="667" spans="1:22" s="41" customFormat="1" x14ac:dyDescent="0.25">
      <c r="A667" s="7">
        <v>12</v>
      </c>
      <c r="B667" s="7" t="s">
        <v>2123</v>
      </c>
      <c r="C667" s="7">
        <v>108498</v>
      </c>
      <c r="D667" s="3" t="s">
        <v>2709</v>
      </c>
      <c r="E667" s="3" t="s">
        <v>2710</v>
      </c>
      <c r="F667" s="7" t="s">
        <v>2126</v>
      </c>
      <c r="G667" s="1">
        <v>43076</v>
      </c>
      <c r="H667" s="1">
        <v>43434</v>
      </c>
      <c r="I667" s="20">
        <v>0.71819999999999995</v>
      </c>
      <c r="J667" s="7" t="s">
        <v>2127</v>
      </c>
      <c r="K667" s="7" t="s">
        <v>2682</v>
      </c>
      <c r="L667" s="3" t="s">
        <v>2686</v>
      </c>
      <c r="M667" s="7" t="s">
        <v>2130</v>
      </c>
      <c r="N667" s="21" t="s">
        <v>875</v>
      </c>
      <c r="O667" s="35">
        <v>730917.32</v>
      </c>
      <c r="P667" s="35">
        <v>128985.41</v>
      </c>
      <c r="Q667" s="35">
        <v>157733.64000000001</v>
      </c>
      <c r="R667" s="35">
        <v>0</v>
      </c>
      <c r="S667" s="35">
        <v>193350.91</v>
      </c>
      <c r="T667" s="62">
        <f t="shared" si="10"/>
        <v>1210987.28</v>
      </c>
      <c r="U667" s="4" t="s">
        <v>2131</v>
      </c>
      <c r="V667" s="40"/>
    </row>
    <row r="668" spans="1:22" s="41" customFormat="1" x14ac:dyDescent="0.25">
      <c r="A668" s="7">
        <v>13</v>
      </c>
      <c r="B668" s="7" t="s">
        <v>2123</v>
      </c>
      <c r="C668" s="7">
        <v>108535</v>
      </c>
      <c r="D668" s="3" t="s">
        <v>2711</v>
      </c>
      <c r="E668" s="3" t="s">
        <v>2712</v>
      </c>
      <c r="F668" s="7" t="s">
        <v>2126</v>
      </c>
      <c r="G668" s="1">
        <v>43185</v>
      </c>
      <c r="H668" s="1">
        <v>43251</v>
      </c>
      <c r="I668" s="20">
        <v>0.76500000000000001</v>
      </c>
      <c r="J668" s="7" t="s">
        <v>2127</v>
      </c>
      <c r="K668" s="7" t="s">
        <v>2682</v>
      </c>
      <c r="L668" s="3" t="s">
        <v>2708</v>
      </c>
      <c r="M668" s="7" t="s">
        <v>2130</v>
      </c>
      <c r="N668" s="21" t="s">
        <v>875</v>
      </c>
      <c r="O668" s="35">
        <v>757049.55</v>
      </c>
      <c r="P668" s="35">
        <v>133596.98000000001</v>
      </c>
      <c r="Q668" s="35">
        <v>98960.73</v>
      </c>
      <c r="R668" s="35">
        <v>0</v>
      </c>
      <c r="S668" s="35">
        <v>189176.77</v>
      </c>
      <c r="T668" s="62">
        <f t="shared" si="10"/>
        <v>1178784.03</v>
      </c>
      <c r="U668" s="4" t="s">
        <v>2131</v>
      </c>
      <c r="V668" s="40"/>
    </row>
    <row r="669" spans="1:22" s="41" customFormat="1" x14ac:dyDescent="0.25">
      <c r="A669" s="7">
        <v>14</v>
      </c>
      <c r="B669" s="7" t="s">
        <v>2123</v>
      </c>
      <c r="C669" s="7">
        <v>109265</v>
      </c>
      <c r="D669" s="3" t="s">
        <v>2713</v>
      </c>
      <c r="E669" s="3" t="s">
        <v>2714</v>
      </c>
      <c r="F669" s="7" t="s">
        <v>2126</v>
      </c>
      <c r="G669" s="1">
        <v>43132</v>
      </c>
      <c r="H669" s="1">
        <v>43495</v>
      </c>
      <c r="I669" s="20">
        <v>0.68</v>
      </c>
      <c r="J669" s="7" t="s">
        <v>2127</v>
      </c>
      <c r="K669" s="7" t="s">
        <v>2682</v>
      </c>
      <c r="L669" s="3" t="s">
        <v>2686</v>
      </c>
      <c r="M669" s="7" t="s">
        <v>2130</v>
      </c>
      <c r="N669" s="21" t="s">
        <v>875</v>
      </c>
      <c r="O669" s="35">
        <v>736256.65</v>
      </c>
      <c r="P669" s="35">
        <v>129927.64</v>
      </c>
      <c r="Q669" s="35">
        <v>216546.07</v>
      </c>
      <c r="R669" s="35">
        <v>0</v>
      </c>
      <c r="S669" s="35">
        <v>205718.77</v>
      </c>
      <c r="T669" s="62">
        <f t="shared" si="10"/>
        <v>1288449.1300000001</v>
      </c>
      <c r="U669" s="4" t="s">
        <v>2131</v>
      </c>
      <c r="V669" s="40"/>
    </row>
    <row r="670" spans="1:22" s="41" customFormat="1" x14ac:dyDescent="0.25">
      <c r="A670" s="7">
        <v>15</v>
      </c>
      <c r="B670" s="7" t="s">
        <v>2123</v>
      </c>
      <c r="C670" s="7">
        <v>109603</v>
      </c>
      <c r="D670" s="3" t="s">
        <v>2715</v>
      </c>
      <c r="E670" s="3" t="s">
        <v>2716</v>
      </c>
      <c r="F670" s="7" t="s">
        <v>2126</v>
      </c>
      <c r="G670" s="1">
        <v>43161</v>
      </c>
      <c r="H670" s="1">
        <v>43830</v>
      </c>
      <c r="I670" s="20">
        <v>0.68</v>
      </c>
      <c r="J670" s="7" t="s">
        <v>2127</v>
      </c>
      <c r="K670" s="7" t="s">
        <v>2682</v>
      </c>
      <c r="L670" s="3" t="s">
        <v>2694</v>
      </c>
      <c r="M670" s="7" t="s">
        <v>2130</v>
      </c>
      <c r="N670" s="21" t="s">
        <v>875</v>
      </c>
      <c r="O670" s="35">
        <v>760291</v>
      </c>
      <c r="P670" s="35">
        <v>134169</v>
      </c>
      <c r="Q670" s="35">
        <v>223615.01</v>
      </c>
      <c r="R670" s="35">
        <v>0</v>
      </c>
      <c r="S670" s="35">
        <v>58681.84</v>
      </c>
      <c r="T670" s="62">
        <f t="shared" si="10"/>
        <v>1176756.8500000001</v>
      </c>
      <c r="U670" s="4" t="s">
        <v>2131</v>
      </c>
      <c r="V670" s="40"/>
    </row>
    <row r="671" spans="1:22" s="41" customFormat="1" x14ac:dyDescent="0.25">
      <c r="A671" s="7">
        <v>16</v>
      </c>
      <c r="B671" s="7" t="s">
        <v>2123</v>
      </c>
      <c r="C671" s="7">
        <v>109805</v>
      </c>
      <c r="D671" s="3" t="s">
        <v>2717</v>
      </c>
      <c r="E671" s="3" t="s">
        <v>2718</v>
      </c>
      <c r="F671" s="7" t="s">
        <v>2126</v>
      </c>
      <c r="G671" s="1">
        <v>43138</v>
      </c>
      <c r="H671" s="1">
        <v>43373</v>
      </c>
      <c r="I671" s="20">
        <v>0.68</v>
      </c>
      <c r="J671" s="7" t="s">
        <v>2127</v>
      </c>
      <c r="K671" s="7" t="s">
        <v>2682</v>
      </c>
      <c r="L671" s="3" t="s">
        <v>2686</v>
      </c>
      <c r="M671" s="7" t="s">
        <v>2130</v>
      </c>
      <c r="N671" s="21" t="s">
        <v>875</v>
      </c>
      <c r="O671" s="35">
        <v>710568.66</v>
      </c>
      <c r="P671" s="35">
        <v>125394.47</v>
      </c>
      <c r="Q671" s="35">
        <v>208990.78</v>
      </c>
      <c r="R671" s="35">
        <v>0</v>
      </c>
      <c r="S671" s="35">
        <v>189212.62</v>
      </c>
      <c r="T671" s="62">
        <f t="shared" si="10"/>
        <v>1234166.53</v>
      </c>
      <c r="U671" s="4" t="s">
        <v>2131</v>
      </c>
      <c r="V671" s="40"/>
    </row>
    <row r="672" spans="1:22" s="41" customFormat="1" x14ac:dyDescent="0.25">
      <c r="A672" s="7">
        <v>17</v>
      </c>
      <c r="B672" s="7" t="s">
        <v>2123</v>
      </c>
      <c r="C672" s="7">
        <v>109813</v>
      </c>
      <c r="D672" s="3" t="s">
        <v>2719</v>
      </c>
      <c r="E672" s="3" t="s">
        <v>2720</v>
      </c>
      <c r="F672" s="7" t="s">
        <v>2126</v>
      </c>
      <c r="G672" s="1">
        <v>43160</v>
      </c>
      <c r="H672" s="1">
        <v>43404</v>
      </c>
      <c r="I672" s="20" t="s">
        <v>2721</v>
      </c>
      <c r="J672" s="7" t="s">
        <v>2127</v>
      </c>
      <c r="K672" s="7" t="s">
        <v>2682</v>
      </c>
      <c r="L672" s="3" t="s">
        <v>2694</v>
      </c>
      <c r="M672" s="7" t="s">
        <v>2130</v>
      </c>
      <c r="N672" s="21" t="s">
        <v>875</v>
      </c>
      <c r="O672" s="35">
        <v>678379.11</v>
      </c>
      <c r="P672" s="35">
        <v>119713.96</v>
      </c>
      <c r="Q672" s="35">
        <v>108830.87</v>
      </c>
      <c r="R672" s="35">
        <v>0</v>
      </c>
      <c r="S672" s="35">
        <v>172315.55</v>
      </c>
      <c r="T672" s="62">
        <f t="shared" si="10"/>
        <v>1079239.49</v>
      </c>
      <c r="U672" s="4" t="s">
        <v>2131</v>
      </c>
      <c r="V672" s="40"/>
    </row>
    <row r="673" spans="1:22" s="41" customFormat="1" x14ac:dyDescent="0.25">
      <c r="A673" s="7">
        <v>18</v>
      </c>
      <c r="B673" s="7" t="s">
        <v>2123</v>
      </c>
      <c r="C673" s="7">
        <v>110467</v>
      </c>
      <c r="D673" s="3" t="s">
        <v>2722</v>
      </c>
      <c r="E673" s="3" t="s">
        <v>2723</v>
      </c>
      <c r="F673" s="7" t="s">
        <v>2126</v>
      </c>
      <c r="G673" s="1">
        <v>43165</v>
      </c>
      <c r="H673" s="1">
        <v>43465</v>
      </c>
      <c r="I673" s="20" t="s">
        <v>2724</v>
      </c>
      <c r="J673" s="7" t="s">
        <v>2127</v>
      </c>
      <c r="K673" s="7" t="s">
        <v>2682</v>
      </c>
      <c r="L673" s="3" t="s">
        <v>2691</v>
      </c>
      <c r="M673" s="7" t="s">
        <v>2130</v>
      </c>
      <c r="N673" s="21" t="s">
        <v>875</v>
      </c>
      <c r="O673" s="35">
        <v>710104.29</v>
      </c>
      <c r="P673" s="35">
        <v>125312.52</v>
      </c>
      <c r="Q673" s="35">
        <v>92927.24</v>
      </c>
      <c r="R673" s="35">
        <v>0</v>
      </c>
      <c r="S673" s="35">
        <v>4500.58</v>
      </c>
      <c r="T673" s="62">
        <f t="shared" si="10"/>
        <v>932844.63</v>
      </c>
      <c r="U673" s="4" t="s">
        <v>2131</v>
      </c>
      <c r="V673" s="40"/>
    </row>
    <row r="674" spans="1:22" s="41" customFormat="1" x14ac:dyDescent="0.25">
      <c r="A674" s="7">
        <v>19</v>
      </c>
      <c r="B674" s="7" t="s">
        <v>2123</v>
      </c>
      <c r="C674" s="7">
        <v>110796</v>
      </c>
      <c r="D674" s="3" t="s">
        <v>2725</v>
      </c>
      <c r="E674" s="3" t="s">
        <v>2726</v>
      </c>
      <c r="F674" s="7" t="s">
        <v>2126</v>
      </c>
      <c r="G674" s="1">
        <v>43208</v>
      </c>
      <c r="H674" s="1">
        <v>43555</v>
      </c>
      <c r="I674" s="20">
        <v>0.68</v>
      </c>
      <c r="J674" s="7" t="s">
        <v>2127</v>
      </c>
      <c r="K674" s="7" t="s">
        <v>2682</v>
      </c>
      <c r="L674" s="3" t="s">
        <v>2694</v>
      </c>
      <c r="M674" s="7" t="s">
        <v>2130</v>
      </c>
      <c r="N674" s="21" t="s">
        <v>875</v>
      </c>
      <c r="O674" s="35">
        <v>646347.74</v>
      </c>
      <c r="P674" s="35">
        <v>114061.36</v>
      </c>
      <c r="Q674" s="35">
        <v>190102.27</v>
      </c>
      <c r="R674" s="35">
        <v>0</v>
      </c>
      <c r="S674" s="35">
        <v>180597.16</v>
      </c>
      <c r="T674" s="62">
        <f t="shared" si="10"/>
        <v>1131108.53</v>
      </c>
      <c r="U674" s="4" t="s">
        <v>2131</v>
      </c>
      <c r="V674" s="40"/>
    </row>
    <row r="675" spans="1:22" s="41" customFormat="1" x14ac:dyDescent="0.25">
      <c r="A675" s="7">
        <v>20</v>
      </c>
      <c r="B675" s="7" t="s">
        <v>2123</v>
      </c>
      <c r="C675" s="7">
        <v>110985</v>
      </c>
      <c r="D675" s="3" t="s">
        <v>2727</v>
      </c>
      <c r="E675" s="3" t="s">
        <v>2728</v>
      </c>
      <c r="F675" s="7" t="s">
        <v>2126</v>
      </c>
      <c r="G675" s="1">
        <v>43194</v>
      </c>
      <c r="H675" s="1">
        <v>43465</v>
      </c>
      <c r="I675" s="20" t="s">
        <v>2213</v>
      </c>
      <c r="J675" s="7" t="s">
        <v>2127</v>
      </c>
      <c r="K675" s="7" t="s">
        <v>2682</v>
      </c>
      <c r="L675" s="3" t="s">
        <v>2708</v>
      </c>
      <c r="M675" s="7" t="s">
        <v>2130</v>
      </c>
      <c r="N675" s="21" t="s">
        <v>875</v>
      </c>
      <c r="O675" s="35">
        <v>743745.84</v>
      </c>
      <c r="P675" s="35">
        <v>131249.26</v>
      </c>
      <c r="Q675" s="35">
        <v>154410.9</v>
      </c>
      <c r="R675" s="35">
        <v>0</v>
      </c>
      <c r="S675" s="35">
        <v>197967.14</v>
      </c>
      <c r="T675" s="62">
        <f t="shared" si="10"/>
        <v>1227373.1400000001</v>
      </c>
      <c r="U675" s="4" t="s">
        <v>2131</v>
      </c>
      <c r="V675" s="40"/>
    </row>
    <row r="676" spans="1:22" s="41" customFormat="1" x14ac:dyDescent="0.25">
      <c r="A676" s="7">
        <v>21</v>
      </c>
      <c r="B676" s="7" t="s">
        <v>2123</v>
      </c>
      <c r="C676" s="7">
        <v>113316</v>
      </c>
      <c r="D676" s="3" t="s">
        <v>2729</v>
      </c>
      <c r="E676" s="3" t="s">
        <v>2730</v>
      </c>
      <c r="F676" s="7" t="s">
        <v>2126</v>
      </c>
      <c r="G676" s="1">
        <v>43189</v>
      </c>
      <c r="H676" s="1">
        <v>43524</v>
      </c>
      <c r="I676" s="20" t="s">
        <v>2213</v>
      </c>
      <c r="J676" s="7" t="s">
        <v>2127</v>
      </c>
      <c r="K676" s="7" t="s">
        <v>2682</v>
      </c>
      <c r="L676" s="3" t="s">
        <v>2686</v>
      </c>
      <c r="M676" s="7" t="s">
        <v>2130</v>
      </c>
      <c r="N676" s="21" t="s">
        <v>875</v>
      </c>
      <c r="O676" s="35">
        <v>560427.81000000006</v>
      </c>
      <c r="P676" s="35">
        <v>98899.03</v>
      </c>
      <c r="Q676" s="35">
        <v>116351.78</v>
      </c>
      <c r="R676" s="35">
        <v>0</v>
      </c>
      <c r="S676" s="35">
        <v>149966.29999999999</v>
      </c>
      <c r="T676" s="62">
        <f t="shared" si="10"/>
        <v>925644.92000000016</v>
      </c>
      <c r="U676" s="4" t="s">
        <v>2131</v>
      </c>
      <c r="V676" s="40"/>
    </row>
    <row r="677" spans="1:22" s="41" customFormat="1" x14ac:dyDescent="0.25">
      <c r="A677" s="7">
        <v>22</v>
      </c>
      <c r="B677" s="7" t="s">
        <v>2123</v>
      </c>
      <c r="C677" s="7">
        <v>113373</v>
      </c>
      <c r="D677" s="3" t="s">
        <v>2731</v>
      </c>
      <c r="E677" s="3" t="s">
        <v>2732</v>
      </c>
      <c r="F677" s="7" t="s">
        <v>2126</v>
      </c>
      <c r="G677" s="1">
        <v>43171</v>
      </c>
      <c r="H677" s="1">
        <v>43555</v>
      </c>
      <c r="I677" s="20" t="s">
        <v>2213</v>
      </c>
      <c r="J677" s="7" t="s">
        <v>2127</v>
      </c>
      <c r="K677" s="7" t="s">
        <v>2682</v>
      </c>
      <c r="L677" s="3" t="s">
        <v>2694</v>
      </c>
      <c r="M677" s="7" t="s">
        <v>2130</v>
      </c>
      <c r="N677" s="21" t="s">
        <v>875</v>
      </c>
      <c r="O677" s="35">
        <v>707700.31</v>
      </c>
      <c r="P677" s="35">
        <v>124888.29</v>
      </c>
      <c r="Q677" s="35">
        <v>146927.4</v>
      </c>
      <c r="R677" s="35">
        <v>0</v>
      </c>
      <c r="S677" s="35">
        <v>179035.48</v>
      </c>
      <c r="T677" s="62">
        <f t="shared" si="10"/>
        <v>1158551.4800000002</v>
      </c>
      <c r="U677" s="4" t="s">
        <v>2131</v>
      </c>
      <c r="V677" s="40"/>
    </row>
    <row r="678" spans="1:22" s="41" customFormat="1" x14ac:dyDescent="0.25">
      <c r="A678" s="7">
        <v>23</v>
      </c>
      <c r="B678" s="7" t="s">
        <v>2288</v>
      </c>
      <c r="C678" s="7">
        <v>116469</v>
      </c>
      <c r="D678" s="3" t="s">
        <v>2733</v>
      </c>
      <c r="E678" s="3" t="s">
        <v>2734</v>
      </c>
      <c r="F678" s="7" t="s">
        <v>2291</v>
      </c>
      <c r="G678" s="1">
        <v>43074</v>
      </c>
      <c r="H678" s="1">
        <v>44352</v>
      </c>
      <c r="I678" s="20">
        <v>0.85</v>
      </c>
      <c r="J678" s="7" t="s">
        <v>2127</v>
      </c>
      <c r="K678" s="7" t="s">
        <v>2682</v>
      </c>
      <c r="L678" s="3" t="s">
        <v>2686</v>
      </c>
      <c r="M678" s="7" t="s">
        <v>2448</v>
      </c>
      <c r="N678" s="21" t="s">
        <v>882</v>
      </c>
      <c r="O678" s="35">
        <v>17347160.969999999</v>
      </c>
      <c r="P678" s="35">
        <v>2653095.21</v>
      </c>
      <c r="Q678" s="35">
        <v>408168.49</v>
      </c>
      <c r="R678" s="35">
        <v>0</v>
      </c>
      <c r="S678" s="35">
        <v>88128.44</v>
      </c>
      <c r="T678" s="62">
        <f t="shared" si="10"/>
        <v>20496553.109999999</v>
      </c>
      <c r="U678" s="4" t="s">
        <v>2131</v>
      </c>
      <c r="V678" s="40"/>
    </row>
    <row r="679" spans="1:22" s="41" customFormat="1" x14ac:dyDescent="0.25">
      <c r="A679" s="7">
        <v>24</v>
      </c>
      <c r="B679" s="7" t="s">
        <v>2309</v>
      </c>
      <c r="C679" s="7">
        <v>119439</v>
      </c>
      <c r="D679" s="3" t="s">
        <v>2735</v>
      </c>
      <c r="E679" s="3" t="s">
        <v>2736</v>
      </c>
      <c r="F679" s="7" t="s">
        <v>2312</v>
      </c>
      <c r="G679" s="1">
        <v>43027</v>
      </c>
      <c r="H679" s="1">
        <v>44123</v>
      </c>
      <c r="I679" s="20">
        <v>0.85</v>
      </c>
      <c r="J679" s="7" t="s">
        <v>2127</v>
      </c>
      <c r="K679" s="7" t="s">
        <v>2682</v>
      </c>
      <c r="L679" s="3" t="s">
        <v>2691</v>
      </c>
      <c r="M679" s="7" t="s">
        <v>2297</v>
      </c>
      <c r="N679" s="21" t="s">
        <v>879</v>
      </c>
      <c r="O679" s="35">
        <v>2943781.86</v>
      </c>
      <c r="P679" s="35">
        <v>450224.92</v>
      </c>
      <c r="Q679" s="35">
        <v>69266</v>
      </c>
      <c r="R679" s="35">
        <v>0</v>
      </c>
      <c r="S679" s="35">
        <v>906157.63</v>
      </c>
      <c r="T679" s="62">
        <f t="shared" si="10"/>
        <v>4369430.41</v>
      </c>
      <c r="U679" s="4" t="s">
        <v>2131</v>
      </c>
      <c r="V679" s="40"/>
    </row>
    <row r="680" spans="1:22" s="41" customFormat="1" ht="15.75" x14ac:dyDescent="0.25">
      <c r="A680" s="76"/>
      <c r="B680" s="57" t="s">
        <v>4887</v>
      </c>
      <c r="C680" s="77"/>
      <c r="D680" s="76"/>
      <c r="E680" s="76"/>
      <c r="F680" s="76"/>
      <c r="G680" s="78"/>
      <c r="H680" s="78"/>
      <c r="I680" s="79"/>
      <c r="J680" s="76"/>
      <c r="K680" s="76"/>
      <c r="L680" s="76"/>
      <c r="M680" s="76"/>
      <c r="N680" s="80"/>
      <c r="O680" s="81"/>
      <c r="P680" s="81"/>
      <c r="Q680" s="81"/>
      <c r="R680" s="81"/>
      <c r="S680" s="81"/>
      <c r="T680" s="62"/>
      <c r="U680" s="82"/>
      <c r="V680" s="40"/>
    </row>
    <row r="681" spans="1:22" s="41" customFormat="1" x14ac:dyDescent="0.25">
      <c r="A681" s="83">
        <v>1</v>
      </c>
      <c r="B681" s="83" t="s">
        <v>890</v>
      </c>
      <c r="C681" s="83">
        <v>110554</v>
      </c>
      <c r="D681" s="83" t="s">
        <v>891</v>
      </c>
      <c r="E681" s="83" t="s">
        <v>892</v>
      </c>
      <c r="F681" s="83" t="s">
        <v>893</v>
      </c>
      <c r="G681" s="83" t="s">
        <v>894</v>
      </c>
      <c r="H681" s="84">
        <v>43353</v>
      </c>
      <c r="I681" s="85">
        <v>0.57356950861736522</v>
      </c>
      <c r="J681" s="83" t="s">
        <v>895</v>
      </c>
      <c r="K681" s="83" t="s">
        <v>896</v>
      </c>
      <c r="L681" s="83" t="s">
        <v>897</v>
      </c>
      <c r="M681" s="83" t="s">
        <v>898</v>
      </c>
      <c r="N681" s="60" t="s">
        <v>875</v>
      </c>
      <c r="O681" s="62">
        <v>507527.27</v>
      </c>
      <c r="P681" s="62">
        <v>89563.64</v>
      </c>
      <c r="Q681" s="62">
        <v>146484.81</v>
      </c>
      <c r="R681" s="62">
        <v>287766.57</v>
      </c>
      <c r="S681" s="62">
        <v>141281.76</v>
      </c>
      <c r="T681" s="62">
        <f t="shared" si="10"/>
        <v>884857.48</v>
      </c>
      <c r="U681" s="63" t="s">
        <v>33</v>
      </c>
      <c r="V681" s="40"/>
    </row>
    <row r="682" spans="1:22" s="41" customFormat="1" x14ac:dyDescent="0.25">
      <c r="A682" s="83">
        <v>2</v>
      </c>
      <c r="B682" s="83" t="s">
        <v>890</v>
      </c>
      <c r="C682" s="83">
        <v>104133</v>
      </c>
      <c r="D682" s="83" t="s">
        <v>899</v>
      </c>
      <c r="E682" s="83" t="s">
        <v>900</v>
      </c>
      <c r="F682" s="83" t="s">
        <v>901</v>
      </c>
      <c r="G682" s="83" t="s">
        <v>894</v>
      </c>
      <c r="H682" s="84">
        <v>43220</v>
      </c>
      <c r="I682" s="85">
        <v>0.57142856586237867</v>
      </c>
      <c r="J682" s="83" t="s">
        <v>895</v>
      </c>
      <c r="K682" s="83" t="s">
        <v>896</v>
      </c>
      <c r="L682" s="83" t="s">
        <v>897</v>
      </c>
      <c r="M682" s="83" t="s">
        <v>898</v>
      </c>
      <c r="N682" s="60" t="s">
        <v>875</v>
      </c>
      <c r="O682" s="62">
        <v>733289.85</v>
      </c>
      <c r="P682" s="62">
        <v>129404.09</v>
      </c>
      <c r="Q682" s="62">
        <v>215673.49</v>
      </c>
      <c r="R682" s="62">
        <v>420563.31</v>
      </c>
      <c r="S682" s="62">
        <v>204889.82</v>
      </c>
      <c r="T682" s="62">
        <f t="shared" si="10"/>
        <v>1283257.25</v>
      </c>
      <c r="U682" s="63" t="s">
        <v>33</v>
      </c>
      <c r="V682" s="40"/>
    </row>
    <row r="683" spans="1:22" s="41" customFormat="1" x14ac:dyDescent="0.25">
      <c r="A683" s="83">
        <v>3</v>
      </c>
      <c r="B683" s="83" t="s">
        <v>890</v>
      </c>
      <c r="C683" s="83">
        <v>102629</v>
      </c>
      <c r="D683" s="83" t="s">
        <v>902</v>
      </c>
      <c r="E683" s="83" t="s">
        <v>903</v>
      </c>
      <c r="F683" s="83" t="s">
        <v>904</v>
      </c>
      <c r="G683" s="83" t="s">
        <v>894</v>
      </c>
      <c r="H683" s="84">
        <v>43554</v>
      </c>
      <c r="I683" s="85">
        <v>0.57129855374564475</v>
      </c>
      <c r="J683" s="83" t="s">
        <v>895</v>
      </c>
      <c r="K683" s="83" t="s">
        <v>896</v>
      </c>
      <c r="L683" s="83" t="s">
        <v>897</v>
      </c>
      <c r="M683" s="83" t="s">
        <v>898</v>
      </c>
      <c r="N683" s="60" t="s">
        <v>875</v>
      </c>
      <c r="O683" s="62">
        <v>597572.34</v>
      </c>
      <c r="P683" s="62">
        <v>105453.94</v>
      </c>
      <c r="Q683" s="62">
        <v>175756.57</v>
      </c>
      <c r="R683" s="62">
        <v>342963.31</v>
      </c>
      <c r="S683" s="62">
        <v>167206.74</v>
      </c>
      <c r="T683" s="62">
        <f t="shared" si="10"/>
        <v>1045989.5900000001</v>
      </c>
      <c r="U683" s="63" t="s">
        <v>33</v>
      </c>
      <c r="V683" s="40"/>
    </row>
    <row r="684" spans="1:22" s="41" customFormat="1" x14ac:dyDescent="0.25">
      <c r="A684" s="83">
        <v>4</v>
      </c>
      <c r="B684" s="83" t="s">
        <v>890</v>
      </c>
      <c r="C684" s="86">
        <v>104227</v>
      </c>
      <c r="D684" s="83" t="s">
        <v>905</v>
      </c>
      <c r="E684" s="83" t="s">
        <v>906</v>
      </c>
      <c r="F684" s="83" t="s">
        <v>907</v>
      </c>
      <c r="G684" s="83" t="s">
        <v>908</v>
      </c>
      <c r="H684" s="84">
        <v>43465</v>
      </c>
      <c r="I684" s="85">
        <v>0.66093475519431555</v>
      </c>
      <c r="J684" s="83" t="s">
        <v>895</v>
      </c>
      <c r="K684" s="83" t="s">
        <v>896</v>
      </c>
      <c r="L684" s="83" t="s">
        <v>897</v>
      </c>
      <c r="M684" s="83" t="s">
        <v>898</v>
      </c>
      <c r="N684" s="60" t="s">
        <v>875</v>
      </c>
      <c r="O684" s="62">
        <v>614241.03</v>
      </c>
      <c r="P684" s="62">
        <v>108395.48</v>
      </c>
      <c r="Q684" s="62">
        <v>180659.13</v>
      </c>
      <c r="R684" s="62">
        <v>206715.48</v>
      </c>
      <c r="S684" s="62">
        <v>26056.35</v>
      </c>
      <c r="T684" s="62">
        <f t="shared" si="10"/>
        <v>929351.99</v>
      </c>
      <c r="U684" s="63" t="s">
        <v>33</v>
      </c>
      <c r="V684" s="40"/>
    </row>
    <row r="685" spans="1:22" s="41" customFormat="1" x14ac:dyDescent="0.25">
      <c r="A685" s="83">
        <v>5</v>
      </c>
      <c r="B685" s="83" t="s">
        <v>890</v>
      </c>
      <c r="C685" s="83">
        <v>110925</v>
      </c>
      <c r="D685" s="83" t="s">
        <v>909</v>
      </c>
      <c r="E685" s="83" t="s">
        <v>910</v>
      </c>
      <c r="F685" s="83" t="s">
        <v>911</v>
      </c>
      <c r="G685" s="83" t="s">
        <v>912</v>
      </c>
      <c r="H685" s="84">
        <v>43281</v>
      </c>
      <c r="I685" s="85">
        <v>0.67999999863175664</v>
      </c>
      <c r="J685" s="83" t="s">
        <v>895</v>
      </c>
      <c r="K685" s="83" t="s">
        <v>896</v>
      </c>
      <c r="L685" s="83" t="s">
        <v>897</v>
      </c>
      <c r="M685" s="83" t="s">
        <v>898</v>
      </c>
      <c r="N685" s="60" t="s">
        <v>875</v>
      </c>
      <c r="O685" s="62">
        <v>397590.09</v>
      </c>
      <c r="P685" s="62">
        <v>70162.960000000006</v>
      </c>
      <c r="Q685" s="62">
        <v>116938.26</v>
      </c>
      <c r="R685" s="62">
        <v>116938.26</v>
      </c>
      <c r="S685" s="62">
        <v>0</v>
      </c>
      <c r="T685" s="62">
        <f t="shared" si="10"/>
        <v>584691.31000000006</v>
      </c>
      <c r="U685" s="63" t="s">
        <v>33</v>
      </c>
      <c r="V685" s="40"/>
    </row>
    <row r="686" spans="1:22" s="41" customFormat="1" x14ac:dyDescent="0.25">
      <c r="A686" s="83">
        <v>6</v>
      </c>
      <c r="B686" s="83" t="s">
        <v>890</v>
      </c>
      <c r="C686" s="83">
        <v>110538</v>
      </c>
      <c r="D686" s="83" t="s">
        <v>913</v>
      </c>
      <c r="E686" s="83" t="s">
        <v>914</v>
      </c>
      <c r="F686" s="83" t="s">
        <v>915</v>
      </c>
      <c r="G686" s="83" t="s">
        <v>916</v>
      </c>
      <c r="H686" s="84">
        <v>43585</v>
      </c>
      <c r="I686" s="85">
        <v>0.57142855337638143</v>
      </c>
      <c r="J686" s="83" t="s">
        <v>895</v>
      </c>
      <c r="K686" s="83" t="s">
        <v>896</v>
      </c>
      <c r="L686" s="83" t="s">
        <v>897</v>
      </c>
      <c r="M686" s="83" t="s">
        <v>898</v>
      </c>
      <c r="N686" s="60" t="s">
        <v>875</v>
      </c>
      <c r="O686" s="62">
        <v>633085.02</v>
      </c>
      <c r="P686" s="62">
        <v>111720.88</v>
      </c>
      <c r="Q686" s="62">
        <v>186201.51</v>
      </c>
      <c r="R686" s="62">
        <v>363092.92000000004</v>
      </c>
      <c r="S686" s="62">
        <v>176891.41</v>
      </c>
      <c r="T686" s="62">
        <f t="shared" si="10"/>
        <v>1107898.82</v>
      </c>
      <c r="U686" s="63" t="s">
        <v>33</v>
      </c>
      <c r="V686" s="40"/>
    </row>
    <row r="687" spans="1:22" s="41" customFormat="1" x14ac:dyDescent="0.25">
      <c r="A687" s="83">
        <v>7</v>
      </c>
      <c r="B687" s="83" t="s">
        <v>890</v>
      </c>
      <c r="C687" s="83">
        <v>103397</v>
      </c>
      <c r="D687" s="83" t="s">
        <v>917</v>
      </c>
      <c r="E687" s="83" t="s">
        <v>918</v>
      </c>
      <c r="F687" s="83" t="s">
        <v>919</v>
      </c>
      <c r="G687" s="83" t="s">
        <v>912</v>
      </c>
      <c r="H687" s="84">
        <v>43100</v>
      </c>
      <c r="I687" s="85">
        <v>0.560801447328377</v>
      </c>
      <c r="J687" s="83" t="s">
        <v>895</v>
      </c>
      <c r="K687" s="83" t="s">
        <v>896</v>
      </c>
      <c r="L687" s="83" t="s">
        <v>897</v>
      </c>
      <c r="M687" s="83" t="s">
        <v>898</v>
      </c>
      <c r="N687" s="60" t="s">
        <v>875</v>
      </c>
      <c r="O687" s="62">
        <v>488337.55</v>
      </c>
      <c r="P687" s="62">
        <v>86177.21</v>
      </c>
      <c r="Q687" s="62">
        <v>147237.43</v>
      </c>
      <c r="R687" s="62">
        <v>296270.34999999998</v>
      </c>
      <c r="S687" s="62">
        <v>149032.92000000001</v>
      </c>
      <c r="T687" s="62">
        <f t="shared" si="10"/>
        <v>870785.11</v>
      </c>
      <c r="U687" s="63" t="s">
        <v>920</v>
      </c>
      <c r="V687" s="40"/>
    </row>
    <row r="688" spans="1:22" s="41" customFormat="1" x14ac:dyDescent="0.25">
      <c r="A688" s="83">
        <v>8</v>
      </c>
      <c r="B688" s="83" t="s">
        <v>890</v>
      </c>
      <c r="C688" s="83">
        <v>102155</v>
      </c>
      <c r="D688" s="83" t="s">
        <v>921</v>
      </c>
      <c r="E688" s="83" t="s">
        <v>922</v>
      </c>
      <c r="F688" s="83" t="s">
        <v>923</v>
      </c>
      <c r="G688" s="83" t="s">
        <v>912</v>
      </c>
      <c r="H688" s="84">
        <v>43100</v>
      </c>
      <c r="I688" s="85">
        <v>0.57111433828549063</v>
      </c>
      <c r="J688" s="83" t="s">
        <v>895</v>
      </c>
      <c r="K688" s="83" t="s">
        <v>896</v>
      </c>
      <c r="L688" s="83" t="s">
        <v>897</v>
      </c>
      <c r="M688" s="83" t="s">
        <v>898</v>
      </c>
      <c r="N688" s="60" t="s">
        <v>875</v>
      </c>
      <c r="O688" s="62">
        <v>617945.24</v>
      </c>
      <c r="P688" s="62">
        <v>109049.16</v>
      </c>
      <c r="Q688" s="62">
        <v>182048.6</v>
      </c>
      <c r="R688" s="62">
        <v>355004.77</v>
      </c>
      <c r="S688" s="62">
        <v>172956.17</v>
      </c>
      <c r="T688" s="62">
        <f t="shared" si="10"/>
        <v>1081999.17</v>
      </c>
      <c r="U688" s="63" t="s">
        <v>888</v>
      </c>
      <c r="V688" s="40"/>
    </row>
    <row r="689" spans="1:22" s="41" customFormat="1" x14ac:dyDescent="0.25">
      <c r="A689" s="83">
        <v>9</v>
      </c>
      <c r="B689" s="83" t="s">
        <v>890</v>
      </c>
      <c r="C689" s="83">
        <v>104960</v>
      </c>
      <c r="D689" s="83" t="s">
        <v>924</v>
      </c>
      <c r="E689" s="83" t="s">
        <v>925</v>
      </c>
      <c r="F689" s="83" t="s">
        <v>926</v>
      </c>
      <c r="G689" s="83" t="s">
        <v>912</v>
      </c>
      <c r="H689" s="84">
        <v>43282</v>
      </c>
      <c r="I689" s="85">
        <v>0.56465683499954877</v>
      </c>
      <c r="J689" s="83" t="s">
        <v>895</v>
      </c>
      <c r="K689" s="83" t="s">
        <v>896</v>
      </c>
      <c r="L689" s="83" t="s">
        <v>897</v>
      </c>
      <c r="M689" s="83" t="s">
        <v>898</v>
      </c>
      <c r="N689" s="60" t="s">
        <v>875</v>
      </c>
      <c r="O689" s="62">
        <v>760249.18</v>
      </c>
      <c r="P689" s="62">
        <v>134161.62</v>
      </c>
      <c r="Q689" s="62">
        <v>234610.65</v>
      </c>
      <c r="R689" s="62">
        <v>451980.73</v>
      </c>
      <c r="S689" s="62">
        <v>217370.08</v>
      </c>
      <c r="T689" s="62">
        <f t="shared" si="10"/>
        <v>1346391.53</v>
      </c>
      <c r="U689" s="63" t="s">
        <v>33</v>
      </c>
      <c r="V689" s="40"/>
    </row>
    <row r="690" spans="1:22" s="41" customFormat="1" x14ac:dyDescent="0.25">
      <c r="A690" s="83">
        <v>10</v>
      </c>
      <c r="B690" s="83" t="s">
        <v>890</v>
      </c>
      <c r="C690" s="83">
        <v>102294</v>
      </c>
      <c r="D690" s="83" t="s">
        <v>927</v>
      </c>
      <c r="E690" s="83" t="s">
        <v>928</v>
      </c>
      <c r="F690" s="83" t="s">
        <v>929</v>
      </c>
      <c r="G690" s="83" t="s">
        <v>912</v>
      </c>
      <c r="H690" s="84">
        <v>43251</v>
      </c>
      <c r="I690" s="85">
        <v>0.5698342281000065</v>
      </c>
      <c r="J690" s="83" t="s">
        <v>895</v>
      </c>
      <c r="K690" s="83" t="s">
        <v>896</v>
      </c>
      <c r="L690" s="83" t="s">
        <v>897</v>
      </c>
      <c r="M690" s="83" t="s">
        <v>898</v>
      </c>
      <c r="N690" s="60" t="s">
        <v>875</v>
      </c>
      <c r="O690" s="62">
        <v>727744.94</v>
      </c>
      <c r="P690" s="62">
        <v>128425.58</v>
      </c>
      <c r="Q690" s="62">
        <v>214042.66</v>
      </c>
      <c r="R690" s="62">
        <v>420946.41000000003</v>
      </c>
      <c r="S690" s="62">
        <v>206903.75</v>
      </c>
      <c r="T690" s="62">
        <f t="shared" si="10"/>
        <v>1277116.93</v>
      </c>
      <c r="U690" s="63" t="s">
        <v>33</v>
      </c>
      <c r="V690" s="40"/>
    </row>
    <row r="691" spans="1:22" s="41" customFormat="1" x14ac:dyDescent="0.25">
      <c r="A691" s="83">
        <v>11</v>
      </c>
      <c r="B691" s="83" t="s">
        <v>890</v>
      </c>
      <c r="C691" s="83">
        <v>102306</v>
      </c>
      <c r="D691" s="83" t="s">
        <v>930</v>
      </c>
      <c r="E691" s="83" t="s">
        <v>931</v>
      </c>
      <c r="F691" s="83" t="s">
        <v>932</v>
      </c>
      <c r="G691" s="83" t="s">
        <v>912</v>
      </c>
      <c r="H691" s="84">
        <v>43251</v>
      </c>
      <c r="I691" s="85">
        <v>0.56982323018927517</v>
      </c>
      <c r="J691" s="83" t="s">
        <v>895</v>
      </c>
      <c r="K691" s="83" t="s">
        <v>896</v>
      </c>
      <c r="L691" s="83" t="s">
        <v>897</v>
      </c>
      <c r="M691" s="83" t="s">
        <v>898</v>
      </c>
      <c r="N691" s="60" t="s">
        <v>875</v>
      </c>
      <c r="O691" s="62">
        <v>682401.2</v>
      </c>
      <c r="P691" s="62">
        <v>120423.74</v>
      </c>
      <c r="Q691" s="62">
        <v>200706.25</v>
      </c>
      <c r="R691" s="62">
        <v>394741.54000000004</v>
      </c>
      <c r="S691" s="62">
        <v>194035.29</v>
      </c>
      <c r="T691" s="62">
        <f t="shared" si="10"/>
        <v>1197566.48</v>
      </c>
      <c r="U691" s="63" t="s">
        <v>33</v>
      </c>
      <c r="V691" s="40"/>
    </row>
    <row r="692" spans="1:22" s="41" customFormat="1" x14ac:dyDescent="0.25">
      <c r="A692" s="83">
        <v>12</v>
      </c>
      <c r="B692" s="83" t="s">
        <v>890</v>
      </c>
      <c r="C692" s="83">
        <v>102467</v>
      </c>
      <c r="D692" s="83" t="s">
        <v>933</v>
      </c>
      <c r="E692" s="83" t="s">
        <v>934</v>
      </c>
      <c r="F692" s="83" t="s">
        <v>935</v>
      </c>
      <c r="G692" s="83" t="s">
        <v>912</v>
      </c>
      <c r="H692" s="84">
        <v>43281</v>
      </c>
      <c r="I692" s="85">
        <v>0.56982961398300436</v>
      </c>
      <c r="J692" s="83" t="s">
        <v>895</v>
      </c>
      <c r="K692" s="83" t="s">
        <v>896</v>
      </c>
      <c r="L692" s="83" t="s">
        <v>897</v>
      </c>
      <c r="M692" s="83" t="s">
        <v>898</v>
      </c>
      <c r="N692" s="60" t="s">
        <v>875</v>
      </c>
      <c r="O692" s="62">
        <v>707946.99</v>
      </c>
      <c r="P692" s="62">
        <v>124931.82</v>
      </c>
      <c r="Q692" s="62">
        <v>208219.71</v>
      </c>
      <c r="R692" s="62">
        <v>409504.82999999996</v>
      </c>
      <c r="S692" s="62">
        <v>201285.12</v>
      </c>
      <c r="T692" s="62">
        <f t="shared" si="10"/>
        <v>1242383.6400000001</v>
      </c>
      <c r="U692" s="63" t="s">
        <v>33</v>
      </c>
      <c r="V692" s="40"/>
    </row>
    <row r="693" spans="1:22" s="41" customFormat="1" x14ac:dyDescent="0.25">
      <c r="A693" s="83">
        <v>13</v>
      </c>
      <c r="B693" s="83" t="s">
        <v>890</v>
      </c>
      <c r="C693" s="83">
        <v>102504</v>
      </c>
      <c r="D693" s="83" t="s">
        <v>936</v>
      </c>
      <c r="E693" s="83" t="s">
        <v>937</v>
      </c>
      <c r="F693" s="83" t="s">
        <v>938</v>
      </c>
      <c r="G693" s="83" t="s">
        <v>912</v>
      </c>
      <c r="H693" s="84">
        <v>43141</v>
      </c>
      <c r="I693" s="85">
        <v>0.67847096117861472</v>
      </c>
      <c r="J693" s="83" t="s">
        <v>895</v>
      </c>
      <c r="K693" s="83" t="s">
        <v>896</v>
      </c>
      <c r="L693" s="83" t="s">
        <v>897</v>
      </c>
      <c r="M693" s="83" t="s">
        <v>898</v>
      </c>
      <c r="N693" s="60" t="s">
        <v>875</v>
      </c>
      <c r="O693" s="62">
        <v>435787.74</v>
      </c>
      <c r="P693" s="62">
        <v>76903.72</v>
      </c>
      <c r="Q693" s="62">
        <v>128172.86</v>
      </c>
      <c r="R693" s="62">
        <v>129617.15</v>
      </c>
      <c r="S693" s="62">
        <v>1444.29</v>
      </c>
      <c r="T693" s="62">
        <f t="shared" si="10"/>
        <v>642308.61</v>
      </c>
      <c r="U693" s="63" t="s">
        <v>33</v>
      </c>
      <c r="V693" s="40"/>
    </row>
    <row r="694" spans="1:22" s="41" customFormat="1" x14ac:dyDescent="0.25">
      <c r="A694" s="83">
        <v>14</v>
      </c>
      <c r="B694" s="83" t="s">
        <v>890</v>
      </c>
      <c r="C694" s="83">
        <v>102969</v>
      </c>
      <c r="D694" s="83" t="s">
        <v>939</v>
      </c>
      <c r="E694" s="83" t="s">
        <v>940</v>
      </c>
      <c r="F694" s="83" t="s">
        <v>941</v>
      </c>
      <c r="G694" s="83" t="s">
        <v>912</v>
      </c>
      <c r="H694" s="84">
        <v>43251</v>
      </c>
      <c r="I694" s="85">
        <v>0.71736693060261802</v>
      </c>
      <c r="J694" s="83" t="s">
        <v>895</v>
      </c>
      <c r="K694" s="83" t="s">
        <v>896</v>
      </c>
      <c r="L694" s="83" t="s">
        <v>897</v>
      </c>
      <c r="M694" s="83" t="s">
        <v>898</v>
      </c>
      <c r="N694" s="60" t="s">
        <v>875</v>
      </c>
      <c r="O694" s="62">
        <v>165215.63</v>
      </c>
      <c r="P694" s="62">
        <v>29155.7</v>
      </c>
      <c r="Q694" s="62">
        <v>34300.82</v>
      </c>
      <c r="R694" s="62">
        <v>35937.07</v>
      </c>
      <c r="S694" s="62">
        <v>1636.25</v>
      </c>
      <c r="T694" s="62">
        <f t="shared" si="10"/>
        <v>230308.40000000002</v>
      </c>
      <c r="U694" s="63" t="s">
        <v>33</v>
      </c>
      <c r="V694" s="40"/>
    </row>
    <row r="695" spans="1:22" s="41" customFormat="1" x14ac:dyDescent="0.25">
      <c r="A695" s="83">
        <v>15</v>
      </c>
      <c r="B695" s="83" t="s">
        <v>890</v>
      </c>
      <c r="C695" s="83">
        <v>103725</v>
      </c>
      <c r="D695" s="83" t="s">
        <v>942</v>
      </c>
      <c r="E695" s="83" t="s">
        <v>943</v>
      </c>
      <c r="F695" s="83" t="s">
        <v>944</v>
      </c>
      <c r="G695" s="83" t="s">
        <v>912</v>
      </c>
      <c r="H695" s="84">
        <v>43100</v>
      </c>
      <c r="I695" s="85">
        <v>0.75323466200892331</v>
      </c>
      <c r="J695" s="83" t="s">
        <v>895</v>
      </c>
      <c r="K695" s="83" t="s">
        <v>896</v>
      </c>
      <c r="L695" s="83" t="s">
        <v>897</v>
      </c>
      <c r="M695" s="83" t="s">
        <v>898</v>
      </c>
      <c r="N695" s="60" t="s">
        <v>875</v>
      </c>
      <c r="O695" s="62">
        <v>290727.73</v>
      </c>
      <c r="P695" s="62">
        <v>51304.89</v>
      </c>
      <c r="Q695" s="62">
        <v>42273.7</v>
      </c>
      <c r="R695" s="62">
        <v>43939.7</v>
      </c>
      <c r="S695" s="62">
        <v>1666</v>
      </c>
      <c r="T695" s="62">
        <f t="shared" si="10"/>
        <v>385972.32</v>
      </c>
      <c r="U695" s="63" t="s">
        <v>33</v>
      </c>
      <c r="V695" s="40"/>
    </row>
    <row r="696" spans="1:22" s="41" customFormat="1" x14ac:dyDescent="0.25">
      <c r="A696" s="83">
        <v>16</v>
      </c>
      <c r="B696" s="83" t="s">
        <v>890</v>
      </c>
      <c r="C696" s="83">
        <v>106507</v>
      </c>
      <c r="D696" s="83" t="s">
        <v>945</v>
      </c>
      <c r="E696" s="83" t="s">
        <v>946</v>
      </c>
      <c r="F696" s="83" t="s">
        <v>947</v>
      </c>
      <c r="G696" s="83" t="s">
        <v>912</v>
      </c>
      <c r="H696" s="84">
        <v>43281</v>
      </c>
      <c r="I696" s="85">
        <v>0.50854534541601926</v>
      </c>
      <c r="J696" s="83" t="s">
        <v>895</v>
      </c>
      <c r="K696" s="83" t="s">
        <v>896</v>
      </c>
      <c r="L696" s="83" t="s">
        <v>897</v>
      </c>
      <c r="M696" s="83" t="s">
        <v>898</v>
      </c>
      <c r="N696" s="60" t="s">
        <v>875</v>
      </c>
      <c r="O696" s="62">
        <v>556982.53</v>
      </c>
      <c r="P696" s="62">
        <v>98291.04</v>
      </c>
      <c r="Q696" s="62">
        <v>206928.5</v>
      </c>
      <c r="R696" s="62">
        <v>439972.97</v>
      </c>
      <c r="S696" s="62">
        <v>233044.47</v>
      </c>
      <c r="T696" s="62">
        <f t="shared" si="10"/>
        <v>1095246.54</v>
      </c>
      <c r="U696" s="63" t="s">
        <v>33</v>
      </c>
      <c r="V696" s="40"/>
    </row>
    <row r="697" spans="1:22" s="41" customFormat="1" x14ac:dyDescent="0.25">
      <c r="A697" s="83">
        <v>17</v>
      </c>
      <c r="B697" s="83" t="s">
        <v>890</v>
      </c>
      <c r="C697" s="83">
        <v>110003</v>
      </c>
      <c r="D697" s="83" t="s">
        <v>948</v>
      </c>
      <c r="E697" s="83" t="s">
        <v>949</v>
      </c>
      <c r="F697" s="83" t="s">
        <v>950</v>
      </c>
      <c r="G697" s="83" t="s">
        <v>912</v>
      </c>
      <c r="H697" s="84">
        <v>43312</v>
      </c>
      <c r="I697" s="85">
        <v>0.6070807900218127</v>
      </c>
      <c r="J697" s="83" t="s">
        <v>895</v>
      </c>
      <c r="K697" s="83" t="s">
        <v>896</v>
      </c>
      <c r="L697" s="83" t="s">
        <v>897</v>
      </c>
      <c r="M697" s="83" t="s">
        <v>898</v>
      </c>
      <c r="N697" s="60" t="s">
        <v>875</v>
      </c>
      <c r="O697" s="62">
        <v>596859.81999999995</v>
      </c>
      <c r="P697" s="62">
        <v>105328.2</v>
      </c>
      <c r="Q697" s="62">
        <v>124000</v>
      </c>
      <c r="R697" s="62">
        <v>280975.71999999997</v>
      </c>
      <c r="S697" s="62">
        <v>156975.72</v>
      </c>
      <c r="T697" s="62">
        <f t="shared" si="10"/>
        <v>983163.73999999987</v>
      </c>
      <c r="U697" s="63" t="s">
        <v>33</v>
      </c>
      <c r="V697" s="40"/>
    </row>
    <row r="698" spans="1:22" s="41" customFormat="1" x14ac:dyDescent="0.25">
      <c r="A698" s="83">
        <v>18</v>
      </c>
      <c r="B698" s="83" t="s">
        <v>890</v>
      </c>
      <c r="C698" s="83">
        <v>102542</v>
      </c>
      <c r="D698" s="83" t="s">
        <v>951</v>
      </c>
      <c r="E698" s="83" t="s">
        <v>952</v>
      </c>
      <c r="F698" s="83" t="s">
        <v>953</v>
      </c>
      <c r="G698" s="83" t="s">
        <v>954</v>
      </c>
      <c r="H698" s="84">
        <v>43281</v>
      </c>
      <c r="I698" s="85">
        <v>0.56981500492176262</v>
      </c>
      <c r="J698" s="83" t="s">
        <v>895</v>
      </c>
      <c r="K698" s="83" t="s">
        <v>896</v>
      </c>
      <c r="L698" s="83" t="s">
        <v>897</v>
      </c>
      <c r="M698" s="83" t="s">
        <v>898</v>
      </c>
      <c r="N698" s="60" t="s">
        <v>875</v>
      </c>
      <c r="O698" s="62">
        <v>652065.59</v>
      </c>
      <c r="P698" s="62">
        <v>115070.39999999999</v>
      </c>
      <c r="Q698" s="62">
        <v>191784.01</v>
      </c>
      <c r="R698" s="62">
        <v>377210.13</v>
      </c>
      <c r="S698" s="62">
        <v>185426.12</v>
      </c>
      <c r="T698" s="62">
        <f t="shared" si="10"/>
        <v>1144346.1200000001</v>
      </c>
      <c r="U698" s="63" t="s">
        <v>33</v>
      </c>
      <c r="V698" s="40"/>
    </row>
    <row r="699" spans="1:22" s="41" customFormat="1" x14ac:dyDescent="0.25">
      <c r="A699" s="83">
        <v>19</v>
      </c>
      <c r="B699" s="83" t="s">
        <v>890</v>
      </c>
      <c r="C699" s="83">
        <v>103436</v>
      </c>
      <c r="D699" s="83" t="s">
        <v>955</v>
      </c>
      <c r="E699" s="83" t="s">
        <v>956</v>
      </c>
      <c r="F699" s="83" t="s">
        <v>957</v>
      </c>
      <c r="G699" s="83" t="s">
        <v>958</v>
      </c>
      <c r="H699" s="84">
        <v>43677</v>
      </c>
      <c r="I699" s="85">
        <v>0.53413803853104458</v>
      </c>
      <c r="J699" s="83" t="s">
        <v>895</v>
      </c>
      <c r="K699" s="83" t="s">
        <v>896</v>
      </c>
      <c r="L699" s="83" t="s">
        <v>897</v>
      </c>
      <c r="M699" s="83" t="s">
        <v>898</v>
      </c>
      <c r="N699" s="60" t="s">
        <v>875</v>
      </c>
      <c r="O699" s="62">
        <v>741940.18</v>
      </c>
      <c r="P699" s="62">
        <v>130930.62</v>
      </c>
      <c r="Q699" s="62">
        <v>218217.7</v>
      </c>
      <c r="R699" s="62">
        <v>516171.22000000003</v>
      </c>
      <c r="S699" s="62">
        <v>297953.52</v>
      </c>
      <c r="T699" s="62">
        <f t="shared" si="10"/>
        <v>1389042.02</v>
      </c>
      <c r="U699" s="63" t="s">
        <v>33</v>
      </c>
      <c r="V699" s="40"/>
    </row>
    <row r="700" spans="1:22" s="41" customFormat="1" x14ac:dyDescent="0.25">
      <c r="A700" s="83">
        <v>20</v>
      </c>
      <c r="B700" s="83" t="s">
        <v>890</v>
      </c>
      <c r="C700" s="83">
        <v>109263</v>
      </c>
      <c r="D700" s="83" t="s">
        <v>959</v>
      </c>
      <c r="E700" s="83" t="s">
        <v>960</v>
      </c>
      <c r="F700" s="83" t="s">
        <v>961</v>
      </c>
      <c r="G700" s="83" t="s">
        <v>962</v>
      </c>
      <c r="H700" s="84">
        <v>43677</v>
      </c>
      <c r="I700" s="85">
        <v>0.56160015988218182</v>
      </c>
      <c r="J700" s="83" t="s">
        <v>895</v>
      </c>
      <c r="K700" s="83" t="s">
        <v>896</v>
      </c>
      <c r="L700" s="83" t="s">
        <v>897</v>
      </c>
      <c r="M700" s="83" t="s">
        <v>898</v>
      </c>
      <c r="N700" s="60" t="s">
        <v>875</v>
      </c>
      <c r="O700" s="62">
        <v>707800.44</v>
      </c>
      <c r="P700" s="62">
        <v>124905.96</v>
      </c>
      <c r="Q700" s="62">
        <v>208176.6</v>
      </c>
      <c r="R700" s="62">
        <v>427621.66000000003</v>
      </c>
      <c r="S700" s="62">
        <v>219445.06</v>
      </c>
      <c r="T700" s="62">
        <f t="shared" si="10"/>
        <v>1260328.0599999998</v>
      </c>
      <c r="U700" s="63" t="s">
        <v>33</v>
      </c>
      <c r="V700" s="40"/>
    </row>
    <row r="701" spans="1:22" s="41" customFormat="1" x14ac:dyDescent="0.25">
      <c r="A701" s="83">
        <v>21</v>
      </c>
      <c r="B701" s="83" t="s">
        <v>890</v>
      </c>
      <c r="C701" s="83">
        <v>109477</v>
      </c>
      <c r="D701" s="83" t="s">
        <v>963</v>
      </c>
      <c r="E701" s="83" t="s">
        <v>964</v>
      </c>
      <c r="F701" s="83" t="s">
        <v>965</v>
      </c>
      <c r="G701" s="83" t="s">
        <v>958</v>
      </c>
      <c r="H701" s="84">
        <v>43404</v>
      </c>
      <c r="I701" s="85">
        <v>0.59963247637013362</v>
      </c>
      <c r="J701" s="83" t="s">
        <v>895</v>
      </c>
      <c r="K701" s="83" t="s">
        <v>896</v>
      </c>
      <c r="L701" s="83" t="s">
        <v>897</v>
      </c>
      <c r="M701" s="83" t="s">
        <v>898</v>
      </c>
      <c r="N701" s="60" t="s">
        <v>875</v>
      </c>
      <c r="O701" s="62">
        <v>650684.22</v>
      </c>
      <c r="P701" s="62">
        <v>114826.63</v>
      </c>
      <c r="Q701" s="62">
        <v>135090.15</v>
      </c>
      <c r="R701" s="62">
        <v>319627.54000000004</v>
      </c>
      <c r="S701" s="62">
        <v>184537.39</v>
      </c>
      <c r="T701" s="62">
        <f t="shared" si="10"/>
        <v>1085138.3900000001</v>
      </c>
      <c r="U701" s="63" t="s">
        <v>33</v>
      </c>
      <c r="V701" s="40"/>
    </row>
    <row r="702" spans="1:22" s="41" customFormat="1" x14ac:dyDescent="0.25">
      <c r="A702" s="83">
        <v>22</v>
      </c>
      <c r="B702" s="83" t="s">
        <v>890</v>
      </c>
      <c r="C702" s="83">
        <v>104943</v>
      </c>
      <c r="D702" s="83" t="s">
        <v>966</v>
      </c>
      <c r="E702" s="83" t="s">
        <v>967</v>
      </c>
      <c r="F702" s="83" t="s">
        <v>968</v>
      </c>
      <c r="G702" s="83" t="s">
        <v>958</v>
      </c>
      <c r="H702" s="84">
        <v>43250</v>
      </c>
      <c r="I702" s="85">
        <v>0.57111132405187381</v>
      </c>
      <c r="J702" s="83" t="s">
        <v>895</v>
      </c>
      <c r="K702" s="83" t="s">
        <v>896</v>
      </c>
      <c r="L702" s="83" t="s">
        <v>897</v>
      </c>
      <c r="M702" s="83" t="s">
        <v>898</v>
      </c>
      <c r="N702" s="60" t="s">
        <v>875</v>
      </c>
      <c r="O702" s="62">
        <v>122419.3</v>
      </c>
      <c r="P702" s="62">
        <v>21603.41</v>
      </c>
      <c r="Q702" s="62">
        <v>36005.68</v>
      </c>
      <c r="R702" s="62">
        <v>70330.070000000007</v>
      </c>
      <c r="S702" s="62">
        <v>34324.39</v>
      </c>
      <c r="T702" s="62">
        <f t="shared" si="10"/>
        <v>214352.77999999997</v>
      </c>
      <c r="U702" s="63" t="s">
        <v>920</v>
      </c>
      <c r="V702" s="40"/>
    </row>
    <row r="703" spans="1:22" s="41" customFormat="1" x14ac:dyDescent="0.25">
      <c r="A703" s="83">
        <v>23</v>
      </c>
      <c r="B703" s="83" t="s">
        <v>890</v>
      </c>
      <c r="C703" s="83">
        <v>102917</v>
      </c>
      <c r="D703" s="83" t="s">
        <v>969</v>
      </c>
      <c r="E703" s="83" t="s">
        <v>970</v>
      </c>
      <c r="F703" s="83" t="s">
        <v>971</v>
      </c>
      <c r="G703" s="83" t="s">
        <v>962</v>
      </c>
      <c r="H703" s="84">
        <v>43251</v>
      </c>
      <c r="I703" s="85">
        <v>0.5692629377940408</v>
      </c>
      <c r="J703" s="83" t="s">
        <v>895</v>
      </c>
      <c r="K703" s="83" t="s">
        <v>896</v>
      </c>
      <c r="L703" s="83" t="s">
        <v>897</v>
      </c>
      <c r="M703" s="83" t="s">
        <v>898</v>
      </c>
      <c r="N703" s="60" t="s">
        <v>875</v>
      </c>
      <c r="O703" s="62">
        <v>518364</v>
      </c>
      <c r="P703" s="62">
        <v>91476</v>
      </c>
      <c r="Q703" s="62">
        <v>152460</v>
      </c>
      <c r="R703" s="62">
        <v>300748</v>
      </c>
      <c r="S703" s="62">
        <v>148288</v>
      </c>
      <c r="T703" s="62">
        <f t="shared" si="10"/>
        <v>910588</v>
      </c>
      <c r="U703" s="63" t="s">
        <v>33</v>
      </c>
      <c r="V703" s="40"/>
    </row>
    <row r="704" spans="1:22" s="41" customFormat="1" x14ac:dyDescent="0.25">
      <c r="A704" s="83">
        <v>24</v>
      </c>
      <c r="B704" s="83" t="s">
        <v>890</v>
      </c>
      <c r="C704" s="83">
        <v>102988</v>
      </c>
      <c r="D704" s="83" t="s">
        <v>972</v>
      </c>
      <c r="E704" s="83" t="s">
        <v>973</v>
      </c>
      <c r="F704" s="83" t="s">
        <v>974</v>
      </c>
      <c r="G704" s="83" t="s">
        <v>962</v>
      </c>
      <c r="H704" s="84">
        <v>43308</v>
      </c>
      <c r="I704" s="85">
        <v>0.67924881248984648</v>
      </c>
      <c r="J704" s="83" t="s">
        <v>895</v>
      </c>
      <c r="K704" s="83" t="s">
        <v>896</v>
      </c>
      <c r="L704" s="83" t="s">
        <v>897</v>
      </c>
      <c r="M704" s="83" t="s">
        <v>898</v>
      </c>
      <c r="N704" s="60" t="s">
        <v>875</v>
      </c>
      <c r="O704" s="62">
        <v>577751.23</v>
      </c>
      <c r="P704" s="62">
        <v>101956.1</v>
      </c>
      <c r="Q704" s="62">
        <v>162846.54</v>
      </c>
      <c r="R704" s="62">
        <v>170866.45</v>
      </c>
      <c r="S704" s="62">
        <v>8019.91</v>
      </c>
      <c r="T704" s="62">
        <f t="shared" si="10"/>
        <v>850573.78</v>
      </c>
      <c r="U704" s="63" t="s">
        <v>33</v>
      </c>
      <c r="V704" s="40"/>
    </row>
    <row r="705" spans="1:22" s="41" customFormat="1" x14ac:dyDescent="0.25">
      <c r="A705" s="83">
        <v>25</v>
      </c>
      <c r="B705" s="83" t="s">
        <v>890</v>
      </c>
      <c r="C705" s="83">
        <v>102353</v>
      </c>
      <c r="D705" s="83" t="s">
        <v>975</v>
      </c>
      <c r="E705" s="83" t="s">
        <v>976</v>
      </c>
      <c r="F705" s="83" t="s">
        <v>977</v>
      </c>
      <c r="G705" s="83" t="s">
        <v>962</v>
      </c>
      <c r="H705" s="84">
        <v>43281</v>
      </c>
      <c r="I705" s="85">
        <v>0.56983938218678176</v>
      </c>
      <c r="J705" s="83" t="s">
        <v>895</v>
      </c>
      <c r="K705" s="83" t="s">
        <v>896</v>
      </c>
      <c r="L705" s="83" t="s">
        <v>897</v>
      </c>
      <c r="M705" s="83" t="s">
        <v>898</v>
      </c>
      <c r="N705" s="60" t="s">
        <v>875</v>
      </c>
      <c r="O705" s="62">
        <v>751055.48</v>
      </c>
      <c r="P705" s="62">
        <v>132539.20000000001</v>
      </c>
      <c r="Q705" s="62">
        <v>220898.68</v>
      </c>
      <c r="R705" s="62">
        <v>434417.91000000003</v>
      </c>
      <c r="S705" s="62">
        <v>213519.23</v>
      </c>
      <c r="T705" s="62">
        <f t="shared" si="10"/>
        <v>1318012.5899999999</v>
      </c>
      <c r="U705" s="63" t="s">
        <v>888</v>
      </c>
      <c r="V705" s="40"/>
    </row>
    <row r="706" spans="1:22" s="41" customFormat="1" x14ac:dyDescent="0.25">
      <c r="A706" s="83">
        <v>26</v>
      </c>
      <c r="B706" s="83" t="s">
        <v>890</v>
      </c>
      <c r="C706" s="83">
        <v>104477</v>
      </c>
      <c r="D706" s="83" t="s">
        <v>978</v>
      </c>
      <c r="E706" s="83" t="s">
        <v>979</v>
      </c>
      <c r="F706" s="83" t="s">
        <v>980</v>
      </c>
      <c r="G706" s="83" t="s">
        <v>338</v>
      </c>
      <c r="H706" s="84">
        <v>43465</v>
      </c>
      <c r="I706" s="85">
        <v>0.55603215968916897</v>
      </c>
      <c r="J706" s="83" t="s">
        <v>895</v>
      </c>
      <c r="K706" s="83" t="s">
        <v>896</v>
      </c>
      <c r="L706" s="83" t="s">
        <v>897</v>
      </c>
      <c r="M706" s="83" t="s">
        <v>898</v>
      </c>
      <c r="N706" s="60" t="s">
        <v>875</v>
      </c>
      <c r="O706" s="62">
        <v>228633.09</v>
      </c>
      <c r="P706" s="62">
        <v>40347.019999999997</v>
      </c>
      <c r="Q706" s="62">
        <v>67245.03</v>
      </c>
      <c r="R706" s="62">
        <v>142206.70000000001</v>
      </c>
      <c r="S706" s="62">
        <v>74961.67</v>
      </c>
      <c r="T706" s="62">
        <f t="shared" si="10"/>
        <v>411186.81</v>
      </c>
      <c r="U706" s="63" t="s">
        <v>33</v>
      </c>
      <c r="V706" s="40"/>
    </row>
    <row r="707" spans="1:22" s="41" customFormat="1" x14ac:dyDescent="0.25">
      <c r="A707" s="83">
        <v>27</v>
      </c>
      <c r="B707" s="83" t="s">
        <v>890</v>
      </c>
      <c r="C707" s="83">
        <v>105557</v>
      </c>
      <c r="D707" s="83" t="s">
        <v>981</v>
      </c>
      <c r="E707" s="83" t="s">
        <v>982</v>
      </c>
      <c r="F707" s="83" t="s">
        <v>983</v>
      </c>
      <c r="G707" s="83" t="s">
        <v>338</v>
      </c>
      <c r="H707" s="84">
        <v>43281</v>
      </c>
      <c r="I707" s="85">
        <v>0.43189066623403244</v>
      </c>
      <c r="J707" s="83" t="s">
        <v>895</v>
      </c>
      <c r="K707" s="83" t="s">
        <v>896</v>
      </c>
      <c r="L707" s="83" t="s">
        <v>897</v>
      </c>
      <c r="M707" s="83" t="s">
        <v>898</v>
      </c>
      <c r="N707" s="60" t="s">
        <v>875</v>
      </c>
      <c r="O707" s="62">
        <v>760291</v>
      </c>
      <c r="P707" s="62">
        <v>134169</v>
      </c>
      <c r="Q707" s="62">
        <v>223615</v>
      </c>
      <c r="R707" s="62">
        <v>865918.4</v>
      </c>
      <c r="S707" s="62">
        <v>642303.4</v>
      </c>
      <c r="T707" s="62">
        <f t="shared" si="10"/>
        <v>1760378.4</v>
      </c>
      <c r="U707" s="63" t="s">
        <v>33</v>
      </c>
      <c r="V707" s="40"/>
    </row>
    <row r="708" spans="1:22" s="41" customFormat="1" x14ac:dyDescent="0.25">
      <c r="A708" s="83">
        <v>28</v>
      </c>
      <c r="B708" s="83" t="s">
        <v>890</v>
      </c>
      <c r="C708" s="83">
        <v>108423</v>
      </c>
      <c r="D708" s="83" t="s">
        <v>984</v>
      </c>
      <c r="E708" s="83" t="s">
        <v>985</v>
      </c>
      <c r="F708" s="83" t="s">
        <v>986</v>
      </c>
      <c r="G708" s="83" t="s">
        <v>987</v>
      </c>
      <c r="H708" s="84">
        <v>43676</v>
      </c>
      <c r="I708" s="85">
        <v>0.67981119386654743</v>
      </c>
      <c r="J708" s="83" t="s">
        <v>895</v>
      </c>
      <c r="K708" s="83" t="s">
        <v>896</v>
      </c>
      <c r="L708" s="83" t="s">
        <v>897</v>
      </c>
      <c r="M708" s="83" t="s">
        <v>898</v>
      </c>
      <c r="N708" s="60" t="s">
        <v>875</v>
      </c>
      <c r="O708" s="62">
        <v>748198.65</v>
      </c>
      <c r="P708" s="62">
        <v>132035.06</v>
      </c>
      <c r="Q708" s="62">
        <v>173938.4</v>
      </c>
      <c r="R708" s="62">
        <v>220364.01</v>
      </c>
      <c r="S708" s="62">
        <v>46425.61</v>
      </c>
      <c r="T708" s="62">
        <f t="shared" si="10"/>
        <v>1100597.72</v>
      </c>
      <c r="U708" s="63" t="s">
        <v>33</v>
      </c>
      <c r="V708" s="40"/>
    </row>
    <row r="709" spans="1:22" s="41" customFormat="1" x14ac:dyDescent="0.25">
      <c r="A709" s="83">
        <v>29</v>
      </c>
      <c r="B709" s="83" t="s">
        <v>890</v>
      </c>
      <c r="C709" s="83">
        <v>107292</v>
      </c>
      <c r="D709" s="83" t="s">
        <v>988</v>
      </c>
      <c r="E709" s="83" t="s">
        <v>989</v>
      </c>
      <c r="F709" s="83" t="s">
        <v>990</v>
      </c>
      <c r="G709" s="83" t="s">
        <v>987</v>
      </c>
      <c r="H709" s="84">
        <v>43134</v>
      </c>
      <c r="I709" s="85">
        <v>0.56905011626823221</v>
      </c>
      <c r="J709" s="83" t="s">
        <v>895</v>
      </c>
      <c r="K709" s="83" t="s">
        <v>896</v>
      </c>
      <c r="L709" s="83" t="s">
        <v>991</v>
      </c>
      <c r="M709" s="83" t="s">
        <v>898</v>
      </c>
      <c r="N709" s="60" t="s">
        <v>875</v>
      </c>
      <c r="O709" s="62">
        <v>409982.2</v>
      </c>
      <c r="P709" s="62">
        <v>72349.8</v>
      </c>
      <c r="Q709" s="62">
        <v>120583</v>
      </c>
      <c r="R709" s="62">
        <v>238135.65</v>
      </c>
      <c r="S709" s="62">
        <v>117552.65</v>
      </c>
      <c r="T709" s="62">
        <f t="shared" si="10"/>
        <v>720467.65</v>
      </c>
      <c r="U709" s="63" t="s">
        <v>888</v>
      </c>
      <c r="V709" s="40"/>
    </row>
    <row r="710" spans="1:22" s="41" customFormat="1" x14ac:dyDescent="0.25">
      <c r="A710" s="83">
        <v>30</v>
      </c>
      <c r="B710" s="83" t="s">
        <v>890</v>
      </c>
      <c r="C710" s="83">
        <v>107304</v>
      </c>
      <c r="D710" s="83" t="s">
        <v>992</v>
      </c>
      <c r="E710" s="83" t="s">
        <v>993</v>
      </c>
      <c r="F710" s="83" t="s">
        <v>994</v>
      </c>
      <c r="G710" s="83" t="s">
        <v>987</v>
      </c>
      <c r="H710" s="84">
        <v>43312</v>
      </c>
      <c r="I710" s="85">
        <v>0.55384201789754284</v>
      </c>
      <c r="J710" s="83" t="s">
        <v>895</v>
      </c>
      <c r="K710" s="83" t="s">
        <v>896</v>
      </c>
      <c r="L710" s="83" t="s">
        <v>995</v>
      </c>
      <c r="M710" s="83" t="s">
        <v>898</v>
      </c>
      <c r="N710" s="60" t="s">
        <v>875</v>
      </c>
      <c r="O710" s="62">
        <v>473153.09</v>
      </c>
      <c r="P710" s="62">
        <v>83497.61</v>
      </c>
      <c r="Q710" s="62">
        <v>139162.68</v>
      </c>
      <c r="R710" s="62">
        <v>297659.87</v>
      </c>
      <c r="S710" s="62">
        <v>158497.19</v>
      </c>
      <c r="T710" s="62">
        <f t="shared" si="10"/>
        <v>854310.57000000007</v>
      </c>
      <c r="U710" s="63" t="s">
        <v>33</v>
      </c>
      <c r="V710" s="40"/>
    </row>
    <row r="711" spans="1:22" s="41" customFormat="1" x14ac:dyDescent="0.25">
      <c r="A711" s="83">
        <v>31</v>
      </c>
      <c r="B711" s="83" t="s">
        <v>890</v>
      </c>
      <c r="C711" s="83">
        <v>110548</v>
      </c>
      <c r="D711" s="83" t="s">
        <v>996</v>
      </c>
      <c r="E711" s="83" t="s">
        <v>997</v>
      </c>
      <c r="F711" s="83" t="s">
        <v>998</v>
      </c>
      <c r="G711" s="83" t="s">
        <v>987</v>
      </c>
      <c r="H711" s="84">
        <v>43465</v>
      </c>
      <c r="I711" s="85">
        <v>0.57142857516655321</v>
      </c>
      <c r="J711" s="83" t="s">
        <v>895</v>
      </c>
      <c r="K711" s="83" t="s">
        <v>896</v>
      </c>
      <c r="L711" s="83" t="s">
        <v>999</v>
      </c>
      <c r="M711" s="83" t="s">
        <v>898</v>
      </c>
      <c r="N711" s="60" t="s">
        <v>875</v>
      </c>
      <c r="O711" s="62">
        <v>655160.93000000005</v>
      </c>
      <c r="P711" s="62">
        <v>115616.63</v>
      </c>
      <c r="Q711" s="62">
        <v>192694.39</v>
      </c>
      <c r="R711" s="62">
        <v>375754.06000000006</v>
      </c>
      <c r="S711" s="62">
        <v>183059.67</v>
      </c>
      <c r="T711" s="62">
        <f t="shared" si="10"/>
        <v>1146531.6200000001</v>
      </c>
      <c r="U711" s="63" t="s">
        <v>33</v>
      </c>
      <c r="V711" s="40"/>
    </row>
    <row r="712" spans="1:22" s="41" customFormat="1" x14ac:dyDescent="0.25">
      <c r="A712" s="83">
        <v>32</v>
      </c>
      <c r="B712" s="83" t="s">
        <v>890</v>
      </c>
      <c r="C712" s="83">
        <v>109193</v>
      </c>
      <c r="D712" s="83" t="s">
        <v>1000</v>
      </c>
      <c r="E712" s="83" t="s">
        <v>1001</v>
      </c>
      <c r="F712" s="83" t="s">
        <v>1002</v>
      </c>
      <c r="G712" s="83" t="s">
        <v>987</v>
      </c>
      <c r="H712" s="84">
        <v>43281</v>
      </c>
      <c r="I712" s="85">
        <v>0.57096341848052568</v>
      </c>
      <c r="J712" s="83" t="s">
        <v>895</v>
      </c>
      <c r="K712" s="83" t="s">
        <v>896</v>
      </c>
      <c r="L712" s="83" t="s">
        <v>1003</v>
      </c>
      <c r="M712" s="83" t="s">
        <v>898</v>
      </c>
      <c r="N712" s="60" t="s">
        <v>875</v>
      </c>
      <c r="O712" s="62">
        <v>735529.07</v>
      </c>
      <c r="P712" s="62">
        <v>129799.25</v>
      </c>
      <c r="Q712" s="62">
        <v>216332.08</v>
      </c>
      <c r="R712" s="62">
        <v>422896.18999999994</v>
      </c>
      <c r="S712" s="62">
        <v>206564.11</v>
      </c>
      <c r="T712" s="62">
        <f t="shared" si="10"/>
        <v>1288224.5099999998</v>
      </c>
      <c r="U712" s="63" t="s">
        <v>33</v>
      </c>
      <c r="V712" s="40"/>
    </row>
    <row r="713" spans="1:22" s="41" customFormat="1" x14ac:dyDescent="0.25">
      <c r="A713" s="83">
        <v>33</v>
      </c>
      <c r="B713" s="83" t="s">
        <v>890</v>
      </c>
      <c r="C713" s="83">
        <v>106106</v>
      </c>
      <c r="D713" s="83" t="s">
        <v>1004</v>
      </c>
      <c r="E713" s="83" t="s">
        <v>1005</v>
      </c>
      <c r="F713" s="83" t="s">
        <v>1006</v>
      </c>
      <c r="G713" s="83" t="s">
        <v>37</v>
      </c>
      <c r="H713" s="84">
        <v>43312</v>
      </c>
      <c r="I713" s="85">
        <v>0.57013905493971062</v>
      </c>
      <c r="J713" s="83" t="s">
        <v>895</v>
      </c>
      <c r="K713" s="83" t="s">
        <v>896</v>
      </c>
      <c r="L713" s="83" t="s">
        <v>1007</v>
      </c>
      <c r="M713" s="83" t="s">
        <v>898</v>
      </c>
      <c r="N713" s="60" t="s">
        <v>875</v>
      </c>
      <c r="O713" s="62">
        <v>691496.91</v>
      </c>
      <c r="P713" s="62">
        <v>122028.87</v>
      </c>
      <c r="Q713" s="62">
        <v>203381.44</v>
      </c>
      <c r="R713" s="62">
        <v>399330.81</v>
      </c>
      <c r="S713" s="62">
        <v>195949.37</v>
      </c>
      <c r="T713" s="62">
        <f t="shared" ref="T713:T776" si="11">O713+P713+Q713+S713</f>
        <v>1212856.5899999999</v>
      </c>
      <c r="U713" s="63" t="s">
        <v>33</v>
      </c>
      <c r="V713" s="40"/>
    </row>
    <row r="714" spans="1:22" s="41" customFormat="1" x14ac:dyDescent="0.25">
      <c r="A714" s="83">
        <v>34</v>
      </c>
      <c r="B714" s="83" t="s">
        <v>890</v>
      </c>
      <c r="C714" s="83">
        <v>102835</v>
      </c>
      <c r="D714" s="83" t="s">
        <v>1008</v>
      </c>
      <c r="E714" s="83" t="s">
        <v>1009</v>
      </c>
      <c r="F714" s="83" t="s">
        <v>1010</v>
      </c>
      <c r="G714" s="83" t="s">
        <v>37</v>
      </c>
      <c r="H714" s="84">
        <v>43319</v>
      </c>
      <c r="I714" s="85">
        <v>0.57137028879760499</v>
      </c>
      <c r="J714" s="83" t="s">
        <v>895</v>
      </c>
      <c r="K714" s="83" t="s">
        <v>896</v>
      </c>
      <c r="L714" s="83" t="s">
        <v>897</v>
      </c>
      <c r="M714" s="83" t="s">
        <v>898</v>
      </c>
      <c r="N714" s="60" t="s">
        <v>875</v>
      </c>
      <c r="O714" s="62">
        <v>666675.94999999995</v>
      </c>
      <c r="P714" s="62">
        <v>117648.7</v>
      </c>
      <c r="Q714" s="62">
        <v>196081.16</v>
      </c>
      <c r="R714" s="62">
        <v>382477.27</v>
      </c>
      <c r="S714" s="62">
        <v>186396.11</v>
      </c>
      <c r="T714" s="62">
        <f t="shared" si="11"/>
        <v>1166801.9199999999</v>
      </c>
      <c r="U714" s="63" t="s">
        <v>33</v>
      </c>
      <c r="V714" s="40"/>
    </row>
    <row r="715" spans="1:22" s="41" customFormat="1" x14ac:dyDescent="0.25">
      <c r="A715" s="83">
        <v>35</v>
      </c>
      <c r="B715" s="83" t="s">
        <v>890</v>
      </c>
      <c r="C715" s="83">
        <v>105974</v>
      </c>
      <c r="D715" s="83" t="s">
        <v>1011</v>
      </c>
      <c r="E715" s="83" t="s">
        <v>1012</v>
      </c>
      <c r="F715" s="83" t="s">
        <v>1013</v>
      </c>
      <c r="G715" s="83" t="s">
        <v>37</v>
      </c>
      <c r="H715" s="84">
        <v>43190</v>
      </c>
      <c r="I715" s="85">
        <v>0.56985448683111839</v>
      </c>
      <c r="J715" s="83" t="s">
        <v>895</v>
      </c>
      <c r="K715" s="83" t="s">
        <v>896</v>
      </c>
      <c r="L715" s="83" t="s">
        <v>1014</v>
      </c>
      <c r="M715" s="83" t="s">
        <v>898</v>
      </c>
      <c r="N715" s="60" t="s">
        <v>875</v>
      </c>
      <c r="O715" s="62">
        <v>615440.80000000005</v>
      </c>
      <c r="P715" s="62">
        <v>108607.2</v>
      </c>
      <c r="Q715" s="62">
        <v>181012</v>
      </c>
      <c r="R715" s="62">
        <v>355948.41000000003</v>
      </c>
      <c r="S715" s="62">
        <v>174936.41</v>
      </c>
      <c r="T715" s="62">
        <f t="shared" si="11"/>
        <v>1079996.4099999999</v>
      </c>
      <c r="U715" s="63" t="s">
        <v>33</v>
      </c>
      <c r="V715" s="40"/>
    </row>
    <row r="716" spans="1:22" s="41" customFormat="1" x14ac:dyDescent="0.25">
      <c r="A716" s="83">
        <v>36</v>
      </c>
      <c r="B716" s="83" t="s">
        <v>890</v>
      </c>
      <c r="C716" s="83">
        <v>105538</v>
      </c>
      <c r="D716" s="83" t="s">
        <v>1015</v>
      </c>
      <c r="E716" s="83" t="s">
        <v>1016</v>
      </c>
      <c r="F716" s="83" t="s">
        <v>1017</v>
      </c>
      <c r="G716" s="83" t="s">
        <v>37</v>
      </c>
      <c r="H716" s="84">
        <v>43281</v>
      </c>
      <c r="I716" s="85">
        <v>0.55784356498947874</v>
      </c>
      <c r="J716" s="83" t="s">
        <v>895</v>
      </c>
      <c r="K716" s="83" t="s">
        <v>896</v>
      </c>
      <c r="L716" s="83" t="s">
        <v>1018</v>
      </c>
      <c r="M716" s="83" t="s">
        <v>898</v>
      </c>
      <c r="N716" s="60" t="s">
        <v>875</v>
      </c>
      <c r="O716" s="62">
        <v>744700.48</v>
      </c>
      <c r="P716" s="62">
        <v>131417.72</v>
      </c>
      <c r="Q716" s="62">
        <v>219029.57</v>
      </c>
      <c r="R716" s="62">
        <v>458844.73</v>
      </c>
      <c r="S716" s="62">
        <v>239815.16</v>
      </c>
      <c r="T716" s="62">
        <f t="shared" si="11"/>
        <v>1334962.93</v>
      </c>
      <c r="U716" s="63" t="s">
        <v>33</v>
      </c>
      <c r="V716" s="40"/>
    </row>
    <row r="717" spans="1:22" s="41" customFormat="1" x14ac:dyDescent="0.25">
      <c r="A717" s="83">
        <v>37</v>
      </c>
      <c r="B717" s="83" t="s">
        <v>890</v>
      </c>
      <c r="C717" s="83">
        <v>109498</v>
      </c>
      <c r="D717" s="83" t="s">
        <v>1019</v>
      </c>
      <c r="E717" s="83" t="s">
        <v>1020</v>
      </c>
      <c r="F717" s="83" t="s">
        <v>1021</v>
      </c>
      <c r="G717" s="83" t="s">
        <v>37</v>
      </c>
      <c r="H717" s="84">
        <v>43281</v>
      </c>
      <c r="I717" s="85">
        <v>0.57132275477056971</v>
      </c>
      <c r="J717" s="83" t="s">
        <v>895</v>
      </c>
      <c r="K717" s="83" t="s">
        <v>896</v>
      </c>
      <c r="L717" s="83" t="s">
        <v>1022</v>
      </c>
      <c r="M717" s="83" t="s">
        <v>898</v>
      </c>
      <c r="N717" s="60" t="s">
        <v>875</v>
      </c>
      <c r="O717" s="62">
        <v>734365.06</v>
      </c>
      <c r="P717" s="62">
        <v>129593.84</v>
      </c>
      <c r="Q717" s="62">
        <v>215989.74</v>
      </c>
      <c r="R717" s="62">
        <v>421417.98</v>
      </c>
      <c r="S717" s="62">
        <v>205428.24</v>
      </c>
      <c r="T717" s="62">
        <f t="shared" si="11"/>
        <v>1285376.8800000001</v>
      </c>
      <c r="U717" s="63" t="s">
        <v>33</v>
      </c>
      <c r="V717" s="40"/>
    </row>
    <row r="718" spans="1:22" s="41" customFormat="1" x14ac:dyDescent="0.25">
      <c r="A718" s="83">
        <v>38</v>
      </c>
      <c r="B718" s="83" t="s">
        <v>890</v>
      </c>
      <c r="C718" s="83">
        <v>110096</v>
      </c>
      <c r="D718" s="83" t="s">
        <v>1023</v>
      </c>
      <c r="E718" s="83" t="s">
        <v>1024</v>
      </c>
      <c r="F718" s="83" t="s">
        <v>1025</v>
      </c>
      <c r="G718" s="83" t="s">
        <v>37</v>
      </c>
      <c r="H718" s="84">
        <v>43281</v>
      </c>
      <c r="I718" s="85">
        <v>0.56217043737994388</v>
      </c>
      <c r="J718" s="83" t="s">
        <v>895</v>
      </c>
      <c r="K718" s="83" t="s">
        <v>896</v>
      </c>
      <c r="L718" s="83" t="s">
        <v>1026</v>
      </c>
      <c r="M718" s="83" t="s">
        <v>898</v>
      </c>
      <c r="N718" s="60" t="s">
        <v>875</v>
      </c>
      <c r="O718" s="62">
        <v>750008.44</v>
      </c>
      <c r="P718" s="62">
        <v>132354.43</v>
      </c>
      <c r="Q718" s="62">
        <v>222665</v>
      </c>
      <c r="R718" s="62">
        <v>451767.12</v>
      </c>
      <c r="S718" s="62">
        <v>229102.12</v>
      </c>
      <c r="T718" s="62">
        <f t="shared" si="11"/>
        <v>1334129.9899999998</v>
      </c>
      <c r="U718" s="63" t="s">
        <v>33</v>
      </c>
      <c r="V718" s="40"/>
    </row>
    <row r="719" spans="1:22" s="41" customFormat="1" x14ac:dyDescent="0.25">
      <c r="A719" s="83">
        <v>39</v>
      </c>
      <c r="B719" s="83" t="s">
        <v>890</v>
      </c>
      <c r="C719" s="83">
        <v>109437</v>
      </c>
      <c r="D719" s="83" t="s">
        <v>1027</v>
      </c>
      <c r="E719" s="83" t="s">
        <v>1028</v>
      </c>
      <c r="F719" s="83" t="s">
        <v>1029</v>
      </c>
      <c r="G719" s="83" t="s">
        <v>326</v>
      </c>
      <c r="H719" s="84">
        <v>43434</v>
      </c>
      <c r="I719" s="85">
        <v>0.64267906452677681</v>
      </c>
      <c r="J719" s="83" t="s">
        <v>895</v>
      </c>
      <c r="K719" s="83" t="s">
        <v>896</v>
      </c>
      <c r="L719" s="83" t="s">
        <v>1030</v>
      </c>
      <c r="M719" s="83" t="s">
        <v>898</v>
      </c>
      <c r="N719" s="60" t="s">
        <v>875</v>
      </c>
      <c r="O719" s="62">
        <v>553092.44999999995</v>
      </c>
      <c r="P719" s="62">
        <v>97604.55</v>
      </c>
      <c r="Q719" s="62">
        <v>72300</v>
      </c>
      <c r="R719" s="62">
        <v>209907.43</v>
      </c>
      <c r="S719" s="62">
        <v>137607.43</v>
      </c>
      <c r="T719" s="62">
        <f t="shared" si="11"/>
        <v>860604.42999999993</v>
      </c>
      <c r="U719" s="63" t="s">
        <v>33</v>
      </c>
      <c r="V719" s="40"/>
    </row>
    <row r="720" spans="1:22" s="41" customFormat="1" x14ac:dyDescent="0.25">
      <c r="A720" s="83">
        <v>40</v>
      </c>
      <c r="B720" s="83" t="s">
        <v>890</v>
      </c>
      <c r="C720" s="83">
        <v>110653</v>
      </c>
      <c r="D720" s="83" t="s">
        <v>1031</v>
      </c>
      <c r="E720" s="83" t="s">
        <v>1032</v>
      </c>
      <c r="F720" s="83" t="s">
        <v>1033</v>
      </c>
      <c r="G720" s="83" t="s">
        <v>326</v>
      </c>
      <c r="H720" s="84">
        <v>43312</v>
      </c>
      <c r="I720" s="85">
        <v>0.57063710212894203</v>
      </c>
      <c r="J720" s="83" t="s">
        <v>895</v>
      </c>
      <c r="K720" s="83" t="s">
        <v>896</v>
      </c>
      <c r="L720" s="83" t="s">
        <v>1034</v>
      </c>
      <c r="M720" s="83" t="s">
        <v>898</v>
      </c>
      <c r="N720" s="60" t="s">
        <v>875</v>
      </c>
      <c r="O720" s="62">
        <v>649609.1</v>
      </c>
      <c r="P720" s="62">
        <v>114636.9</v>
      </c>
      <c r="Q720" s="62">
        <v>191061.5</v>
      </c>
      <c r="R720" s="62">
        <v>374146.68</v>
      </c>
      <c r="S720" s="62">
        <v>183085.18</v>
      </c>
      <c r="T720" s="62">
        <f t="shared" si="11"/>
        <v>1138392.68</v>
      </c>
      <c r="U720" s="63" t="s">
        <v>33</v>
      </c>
      <c r="V720" s="40"/>
    </row>
    <row r="721" spans="1:22" s="41" customFormat="1" x14ac:dyDescent="0.25">
      <c r="A721" s="83">
        <v>41</v>
      </c>
      <c r="B721" s="83" t="s">
        <v>890</v>
      </c>
      <c r="C721" s="83">
        <v>103849</v>
      </c>
      <c r="D721" s="83" t="s">
        <v>1035</v>
      </c>
      <c r="E721" s="83" t="s">
        <v>1036</v>
      </c>
      <c r="F721" s="83" t="s">
        <v>1037</v>
      </c>
      <c r="G721" s="83" t="s">
        <v>326</v>
      </c>
      <c r="H721" s="84">
        <v>43434</v>
      </c>
      <c r="I721" s="85">
        <v>0.57015371572630125</v>
      </c>
      <c r="J721" s="83" t="s">
        <v>895</v>
      </c>
      <c r="K721" s="83" t="s">
        <v>896</v>
      </c>
      <c r="L721" s="83" t="s">
        <v>1038</v>
      </c>
      <c r="M721" s="83" t="s">
        <v>898</v>
      </c>
      <c r="N721" s="60" t="s">
        <v>875</v>
      </c>
      <c r="O721" s="62">
        <v>760291</v>
      </c>
      <c r="P721" s="62">
        <v>134169</v>
      </c>
      <c r="Q721" s="62">
        <v>223615</v>
      </c>
      <c r="R721" s="62">
        <v>439024.25</v>
      </c>
      <c r="S721" s="62">
        <v>215409.25</v>
      </c>
      <c r="T721" s="62">
        <f t="shared" si="11"/>
        <v>1333484.25</v>
      </c>
      <c r="U721" s="63" t="s">
        <v>33</v>
      </c>
      <c r="V721" s="40"/>
    </row>
    <row r="722" spans="1:22" s="41" customFormat="1" x14ac:dyDescent="0.25">
      <c r="A722" s="83">
        <v>42</v>
      </c>
      <c r="B722" s="83" t="s">
        <v>890</v>
      </c>
      <c r="C722" s="83">
        <v>104518</v>
      </c>
      <c r="D722" s="83" t="s">
        <v>1039</v>
      </c>
      <c r="E722" s="83" t="s">
        <v>1040</v>
      </c>
      <c r="F722" s="83" t="s">
        <v>1041</v>
      </c>
      <c r="G722" s="83" t="s">
        <v>37</v>
      </c>
      <c r="H722" s="84">
        <v>43343</v>
      </c>
      <c r="I722" s="85">
        <v>0.5755370713348148</v>
      </c>
      <c r="J722" s="83" t="s">
        <v>895</v>
      </c>
      <c r="K722" s="83" t="s">
        <v>896</v>
      </c>
      <c r="L722" s="83" t="s">
        <v>1042</v>
      </c>
      <c r="M722" s="83" t="s">
        <v>898</v>
      </c>
      <c r="N722" s="60" t="s">
        <v>875</v>
      </c>
      <c r="O722" s="62">
        <v>512053.6</v>
      </c>
      <c r="P722" s="62">
        <v>90362.4</v>
      </c>
      <c r="Q722" s="62">
        <v>150605</v>
      </c>
      <c r="R722" s="62">
        <v>287280.99</v>
      </c>
      <c r="S722" s="62">
        <v>136675.99</v>
      </c>
      <c r="T722" s="62">
        <f t="shared" si="11"/>
        <v>889696.99</v>
      </c>
      <c r="U722" s="63" t="s">
        <v>33</v>
      </c>
      <c r="V722" s="40"/>
    </row>
    <row r="723" spans="1:22" s="41" customFormat="1" x14ac:dyDescent="0.25">
      <c r="A723" s="83">
        <v>43</v>
      </c>
      <c r="B723" s="83" t="s">
        <v>890</v>
      </c>
      <c r="C723" s="83">
        <v>108890</v>
      </c>
      <c r="D723" s="83" t="s">
        <v>1043</v>
      </c>
      <c r="E723" s="83" t="s">
        <v>1044</v>
      </c>
      <c r="F723" s="83" t="s">
        <v>1045</v>
      </c>
      <c r="G723" s="83" t="s">
        <v>37</v>
      </c>
      <c r="H723" s="84">
        <v>43281</v>
      </c>
      <c r="I723" s="85">
        <v>0.64285714067702715</v>
      </c>
      <c r="J723" s="83" t="s">
        <v>895</v>
      </c>
      <c r="K723" s="83" t="s">
        <v>896</v>
      </c>
      <c r="L723" s="83" t="s">
        <v>1046</v>
      </c>
      <c r="M723" s="83" t="s">
        <v>898</v>
      </c>
      <c r="N723" s="60" t="s">
        <v>875</v>
      </c>
      <c r="O723" s="62">
        <v>631870.59</v>
      </c>
      <c r="P723" s="62">
        <v>111506.57</v>
      </c>
      <c r="Q723" s="62">
        <v>82597.47</v>
      </c>
      <c r="R723" s="62">
        <v>239532.65</v>
      </c>
      <c r="S723" s="62">
        <v>156935.18</v>
      </c>
      <c r="T723" s="62">
        <f t="shared" si="11"/>
        <v>982909.80999999982</v>
      </c>
      <c r="U723" s="63" t="s">
        <v>33</v>
      </c>
      <c r="V723" s="40"/>
    </row>
    <row r="724" spans="1:22" s="41" customFormat="1" x14ac:dyDescent="0.25">
      <c r="A724" s="83">
        <v>44</v>
      </c>
      <c r="B724" s="83" t="s">
        <v>890</v>
      </c>
      <c r="C724" s="83">
        <v>103809</v>
      </c>
      <c r="D724" s="83" t="s">
        <v>1047</v>
      </c>
      <c r="E724" s="83" t="s">
        <v>1048</v>
      </c>
      <c r="F724" s="83" t="s">
        <v>1049</v>
      </c>
      <c r="G724" s="83" t="s">
        <v>1050</v>
      </c>
      <c r="H724" s="84">
        <v>43467</v>
      </c>
      <c r="I724" s="85">
        <v>0.64513508094381866</v>
      </c>
      <c r="J724" s="83" t="s">
        <v>895</v>
      </c>
      <c r="K724" s="83" t="s">
        <v>896</v>
      </c>
      <c r="L724" s="83" t="s">
        <v>897</v>
      </c>
      <c r="M724" s="83" t="s">
        <v>898</v>
      </c>
      <c r="N724" s="60" t="s">
        <v>875</v>
      </c>
      <c r="O724" s="62">
        <v>166538.06</v>
      </c>
      <c r="P724" s="62">
        <v>29389.07</v>
      </c>
      <c r="Q724" s="62">
        <v>48981.78</v>
      </c>
      <c r="R724" s="62">
        <v>62217.35</v>
      </c>
      <c r="S724" s="62">
        <v>13235.57</v>
      </c>
      <c r="T724" s="62">
        <f t="shared" si="11"/>
        <v>258144.48</v>
      </c>
      <c r="U724" s="63" t="s">
        <v>33</v>
      </c>
      <c r="V724" s="40"/>
    </row>
    <row r="725" spans="1:22" s="41" customFormat="1" x14ac:dyDescent="0.25">
      <c r="A725" s="83">
        <v>45</v>
      </c>
      <c r="B725" s="83" t="s">
        <v>890</v>
      </c>
      <c r="C725" s="83">
        <v>107757</v>
      </c>
      <c r="D725" s="83" t="s">
        <v>1051</v>
      </c>
      <c r="E725" s="83" t="s">
        <v>1052</v>
      </c>
      <c r="F725" s="83" t="s">
        <v>1053</v>
      </c>
      <c r="G725" s="83" t="s">
        <v>987</v>
      </c>
      <c r="H725" s="84">
        <v>43312</v>
      </c>
      <c r="I725" s="85">
        <v>0.52285079438624704</v>
      </c>
      <c r="J725" s="83" t="s">
        <v>895</v>
      </c>
      <c r="K725" s="83" t="s">
        <v>896</v>
      </c>
      <c r="L725" s="83" t="s">
        <v>1054</v>
      </c>
      <c r="M725" s="83" t="s">
        <v>898</v>
      </c>
      <c r="N725" s="60" t="s">
        <v>875</v>
      </c>
      <c r="O725" s="62">
        <v>697110.92</v>
      </c>
      <c r="P725" s="62">
        <v>123019.58</v>
      </c>
      <c r="Q725" s="62">
        <v>205032.62</v>
      </c>
      <c r="R725" s="62">
        <v>513157.94</v>
      </c>
      <c r="S725" s="62">
        <v>308125.32</v>
      </c>
      <c r="T725" s="62">
        <f t="shared" si="11"/>
        <v>1333288.44</v>
      </c>
      <c r="U725" s="63" t="s">
        <v>33</v>
      </c>
      <c r="V725" s="40"/>
    </row>
    <row r="726" spans="1:22" s="41" customFormat="1" x14ac:dyDescent="0.25">
      <c r="A726" s="83">
        <v>46</v>
      </c>
      <c r="B726" s="83" t="s">
        <v>890</v>
      </c>
      <c r="C726" s="83">
        <v>106268</v>
      </c>
      <c r="D726" s="83" t="s">
        <v>1055</v>
      </c>
      <c r="E726" s="83" t="s">
        <v>1056</v>
      </c>
      <c r="F726" s="83" t="s">
        <v>1057</v>
      </c>
      <c r="G726" s="83" t="s">
        <v>987</v>
      </c>
      <c r="H726" s="84">
        <v>43281</v>
      </c>
      <c r="I726" s="85">
        <v>0.57131217064852446</v>
      </c>
      <c r="J726" s="83" t="s">
        <v>895</v>
      </c>
      <c r="K726" s="83" t="s">
        <v>896</v>
      </c>
      <c r="L726" s="83" t="s">
        <v>1058</v>
      </c>
      <c r="M726" s="83" t="s">
        <v>898</v>
      </c>
      <c r="N726" s="60" t="s">
        <v>875</v>
      </c>
      <c r="O726" s="62">
        <v>667557.11</v>
      </c>
      <c r="P726" s="62">
        <v>117804.2</v>
      </c>
      <c r="Q726" s="62">
        <v>196340.33</v>
      </c>
      <c r="R726" s="62">
        <v>383101.65</v>
      </c>
      <c r="S726" s="62">
        <v>186761.32</v>
      </c>
      <c r="T726" s="62">
        <f t="shared" si="11"/>
        <v>1168462.96</v>
      </c>
      <c r="U726" s="63" t="s">
        <v>33</v>
      </c>
      <c r="V726" s="40"/>
    </row>
    <row r="727" spans="1:22" s="41" customFormat="1" x14ac:dyDescent="0.25">
      <c r="A727" s="83">
        <v>47</v>
      </c>
      <c r="B727" s="83" t="s">
        <v>890</v>
      </c>
      <c r="C727" s="83">
        <v>109077</v>
      </c>
      <c r="D727" s="83" t="s">
        <v>1059</v>
      </c>
      <c r="E727" s="83" t="s">
        <v>1060</v>
      </c>
      <c r="F727" s="83" t="s">
        <v>1061</v>
      </c>
      <c r="G727" s="83" t="s">
        <v>987</v>
      </c>
      <c r="H727" s="84">
        <v>43281</v>
      </c>
      <c r="I727" s="85">
        <v>0.67761284968200131</v>
      </c>
      <c r="J727" s="83" t="s">
        <v>895</v>
      </c>
      <c r="K727" s="83" t="s">
        <v>896</v>
      </c>
      <c r="L727" s="83" t="s">
        <v>897</v>
      </c>
      <c r="M727" s="83" t="s">
        <v>898</v>
      </c>
      <c r="N727" s="60" t="s">
        <v>875</v>
      </c>
      <c r="O727" s="62">
        <v>367518.04</v>
      </c>
      <c r="P727" s="62">
        <v>64856.13</v>
      </c>
      <c r="Q727" s="62">
        <v>108093.54</v>
      </c>
      <c r="R727" s="62">
        <v>109997.54</v>
      </c>
      <c r="S727" s="62">
        <v>1904</v>
      </c>
      <c r="T727" s="62">
        <f t="shared" si="11"/>
        <v>542371.71</v>
      </c>
      <c r="U727" s="63" t="s">
        <v>33</v>
      </c>
      <c r="V727" s="40"/>
    </row>
    <row r="728" spans="1:22" s="41" customFormat="1" x14ac:dyDescent="0.25">
      <c r="A728" s="83">
        <v>48</v>
      </c>
      <c r="B728" s="83" t="s">
        <v>890</v>
      </c>
      <c r="C728" s="83">
        <v>109432</v>
      </c>
      <c r="D728" s="83" t="s">
        <v>1062</v>
      </c>
      <c r="E728" s="83" t="s">
        <v>1063</v>
      </c>
      <c r="F728" s="83" t="s">
        <v>1064</v>
      </c>
      <c r="G728" s="83" t="s">
        <v>28</v>
      </c>
      <c r="H728" s="84">
        <v>43312</v>
      </c>
      <c r="I728" s="85">
        <v>0.55176145207507288</v>
      </c>
      <c r="J728" s="83" t="s">
        <v>895</v>
      </c>
      <c r="K728" s="83" t="s">
        <v>896</v>
      </c>
      <c r="L728" s="83" t="s">
        <v>1065</v>
      </c>
      <c r="M728" s="83" t="s">
        <v>898</v>
      </c>
      <c r="N728" s="60" t="s">
        <v>875</v>
      </c>
      <c r="O728" s="62">
        <v>760282.5</v>
      </c>
      <c r="P728" s="62">
        <v>134167.5</v>
      </c>
      <c r="Q728" s="62">
        <v>197313</v>
      </c>
      <c r="R728" s="62">
        <v>483468.84</v>
      </c>
      <c r="S728" s="62">
        <v>286155.84000000003</v>
      </c>
      <c r="T728" s="62">
        <f t="shared" si="11"/>
        <v>1377918.84</v>
      </c>
      <c r="U728" s="63" t="s">
        <v>33</v>
      </c>
      <c r="V728" s="40"/>
    </row>
    <row r="729" spans="1:22" s="41" customFormat="1" x14ac:dyDescent="0.25">
      <c r="A729" s="83">
        <v>49</v>
      </c>
      <c r="B729" s="83" t="s">
        <v>890</v>
      </c>
      <c r="C729" s="83">
        <v>109326</v>
      </c>
      <c r="D729" s="83" t="s">
        <v>1066</v>
      </c>
      <c r="E729" s="83" t="s">
        <v>1067</v>
      </c>
      <c r="F729" s="83" t="s">
        <v>1068</v>
      </c>
      <c r="G729" s="83" t="s">
        <v>28</v>
      </c>
      <c r="H729" s="84">
        <v>43555</v>
      </c>
      <c r="I729" s="85">
        <v>0.56791578129278442</v>
      </c>
      <c r="J729" s="83" t="s">
        <v>895</v>
      </c>
      <c r="K729" s="83" t="s">
        <v>896</v>
      </c>
      <c r="L729" s="83" t="s">
        <v>1069</v>
      </c>
      <c r="M729" s="83" t="s">
        <v>898</v>
      </c>
      <c r="N729" s="60" t="s">
        <v>875</v>
      </c>
      <c r="O729" s="62">
        <v>592595.97</v>
      </c>
      <c r="P729" s="62">
        <v>104575.76</v>
      </c>
      <c r="Q729" s="62">
        <v>174292.95</v>
      </c>
      <c r="R729" s="62">
        <v>346285.75</v>
      </c>
      <c r="S729" s="62">
        <v>171992.8</v>
      </c>
      <c r="T729" s="62">
        <f t="shared" si="11"/>
        <v>1043457.48</v>
      </c>
      <c r="U729" s="63" t="s">
        <v>33</v>
      </c>
      <c r="V729" s="40"/>
    </row>
    <row r="730" spans="1:22" s="41" customFormat="1" x14ac:dyDescent="0.25">
      <c r="A730" s="83">
        <v>50</v>
      </c>
      <c r="B730" s="83" t="s">
        <v>890</v>
      </c>
      <c r="C730" s="83">
        <v>109457</v>
      </c>
      <c r="D730" s="83" t="s">
        <v>1070</v>
      </c>
      <c r="E730" s="83" t="s">
        <v>1071</v>
      </c>
      <c r="F730" s="83" t="s">
        <v>1072</v>
      </c>
      <c r="G730" s="83" t="s">
        <v>1073</v>
      </c>
      <c r="H730" s="84">
        <v>43677</v>
      </c>
      <c r="I730" s="85">
        <v>0.6356965951363075</v>
      </c>
      <c r="J730" s="83" t="s">
        <v>895</v>
      </c>
      <c r="K730" s="83" t="s">
        <v>896</v>
      </c>
      <c r="L730" s="83" t="s">
        <v>1074</v>
      </c>
      <c r="M730" s="83" t="s">
        <v>898</v>
      </c>
      <c r="N730" s="60" t="s">
        <v>875</v>
      </c>
      <c r="O730" s="62">
        <v>760246.83</v>
      </c>
      <c r="P730" s="62">
        <v>134161.21</v>
      </c>
      <c r="Q730" s="62">
        <v>223602.02</v>
      </c>
      <c r="R730" s="62">
        <v>301519.13</v>
      </c>
      <c r="S730" s="62">
        <v>77917.11</v>
      </c>
      <c r="T730" s="62">
        <f t="shared" si="11"/>
        <v>1195927.17</v>
      </c>
      <c r="U730" s="63" t="s">
        <v>33</v>
      </c>
      <c r="V730" s="40"/>
    </row>
    <row r="731" spans="1:22" s="41" customFormat="1" x14ac:dyDescent="0.25">
      <c r="A731" s="83">
        <v>51</v>
      </c>
      <c r="B731" s="83" t="s">
        <v>890</v>
      </c>
      <c r="C731" s="83">
        <v>112819</v>
      </c>
      <c r="D731" s="83" t="s">
        <v>1075</v>
      </c>
      <c r="E731" s="83" t="s">
        <v>1076</v>
      </c>
      <c r="F731" s="83" t="s">
        <v>1077</v>
      </c>
      <c r="G731" s="83" t="s">
        <v>1078</v>
      </c>
      <c r="H731" s="84">
        <v>43373</v>
      </c>
      <c r="I731" s="85">
        <v>0.6420149667457381</v>
      </c>
      <c r="J731" s="83" t="s">
        <v>895</v>
      </c>
      <c r="K731" s="83" t="s">
        <v>896</v>
      </c>
      <c r="L731" s="83" t="s">
        <v>1079</v>
      </c>
      <c r="M731" s="83" t="s">
        <v>898</v>
      </c>
      <c r="N731" s="60" t="s">
        <v>875</v>
      </c>
      <c r="O731" s="62">
        <v>699821.5</v>
      </c>
      <c r="P731" s="62">
        <v>123497.91</v>
      </c>
      <c r="Q731" s="62">
        <v>91479.94</v>
      </c>
      <c r="R731" s="62">
        <v>266719.82</v>
      </c>
      <c r="S731" s="62">
        <v>175239.88</v>
      </c>
      <c r="T731" s="62">
        <f t="shared" si="11"/>
        <v>1090039.23</v>
      </c>
      <c r="U731" s="63" t="s">
        <v>33</v>
      </c>
      <c r="V731" s="40"/>
    </row>
    <row r="732" spans="1:22" s="41" customFormat="1" x14ac:dyDescent="0.25">
      <c r="A732" s="83">
        <v>52</v>
      </c>
      <c r="B732" s="83" t="s">
        <v>890</v>
      </c>
      <c r="C732" s="83">
        <v>111843</v>
      </c>
      <c r="D732" s="83" t="s">
        <v>1080</v>
      </c>
      <c r="E732" s="83" t="s">
        <v>1081</v>
      </c>
      <c r="F732" s="83" t="s">
        <v>1082</v>
      </c>
      <c r="G732" s="83" t="s">
        <v>1078</v>
      </c>
      <c r="H732" s="84">
        <v>43343</v>
      </c>
      <c r="I732" s="85">
        <v>0.57142857020974491</v>
      </c>
      <c r="J732" s="83" t="s">
        <v>895</v>
      </c>
      <c r="K732" s="83" t="s">
        <v>896</v>
      </c>
      <c r="L732" s="83" t="s">
        <v>1083</v>
      </c>
      <c r="M732" s="83" t="s">
        <v>898</v>
      </c>
      <c r="N732" s="60" t="s">
        <v>875</v>
      </c>
      <c r="O732" s="62">
        <v>669764.32999999996</v>
      </c>
      <c r="P732" s="62">
        <v>118193.7</v>
      </c>
      <c r="Q732" s="62">
        <v>196989.51</v>
      </c>
      <c r="R732" s="62">
        <v>384129.55000000005</v>
      </c>
      <c r="S732" s="62">
        <v>187140.04</v>
      </c>
      <c r="T732" s="62">
        <f t="shared" si="11"/>
        <v>1172087.5799999998</v>
      </c>
      <c r="U732" s="63" t="s">
        <v>33</v>
      </c>
      <c r="V732" s="40"/>
    </row>
    <row r="733" spans="1:22" s="41" customFormat="1" x14ac:dyDescent="0.25">
      <c r="A733" s="83">
        <v>53</v>
      </c>
      <c r="B733" s="83" t="s">
        <v>890</v>
      </c>
      <c r="C733" s="83">
        <v>111355</v>
      </c>
      <c r="D733" s="83" t="s">
        <v>1084</v>
      </c>
      <c r="E733" s="83" t="s">
        <v>1085</v>
      </c>
      <c r="F733" s="83" t="s">
        <v>1086</v>
      </c>
      <c r="G733" s="83" t="s">
        <v>246</v>
      </c>
      <c r="H733" s="84">
        <v>43373</v>
      </c>
      <c r="I733" s="85">
        <v>0.67999999640248721</v>
      </c>
      <c r="J733" s="83" t="s">
        <v>895</v>
      </c>
      <c r="K733" s="83" t="s">
        <v>896</v>
      </c>
      <c r="L733" s="83" t="s">
        <v>1087</v>
      </c>
      <c r="M733" s="83" t="s">
        <v>898</v>
      </c>
      <c r="N733" s="60" t="s">
        <v>875</v>
      </c>
      <c r="O733" s="62">
        <v>756077.92</v>
      </c>
      <c r="P733" s="62">
        <v>133425.51999999999</v>
      </c>
      <c r="Q733" s="62">
        <v>222375.86</v>
      </c>
      <c r="R733" s="62">
        <v>222375.86</v>
      </c>
      <c r="S733" s="62">
        <v>0</v>
      </c>
      <c r="T733" s="62">
        <f t="shared" si="11"/>
        <v>1111879.3</v>
      </c>
      <c r="U733" s="63" t="s">
        <v>33</v>
      </c>
      <c r="V733" s="40"/>
    </row>
    <row r="734" spans="1:22" s="41" customFormat="1" x14ac:dyDescent="0.25">
      <c r="A734" s="83">
        <v>54</v>
      </c>
      <c r="B734" s="83" t="s">
        <v>890</v>
      </c>
      <c r="C734" s="83">
        <v>104986</v>
      </c>
      <c r="D734" s="83" t="s">
        <v>1088</v>
      </c>
      <c r="E734" s="83" t="s">
        <v>1089</v>
      </c>
      <c r="F734" s="83" t="s">
        <v>1090</v>
      </c>
      <c r="G734" s="83" t="s">
        <v>527</v>
      </c>
      <c r="H734" s="84">
        <v>43251</v>
      </c>
      <c r="I734" s="85">
        <v>0.59028657602133072</v>
      </c>
      <c r="J734" s="83" t="s">
        <v>895</v>
      </c>
      <c r="K734" s="83" t="s">
        <v>896</v>
      </c>
      <c r="L734" s="83" t="s">
        <v>1091</v>
      </c>
      <c r="M734" s="83" t="s">
        <v>898</v>
      </c>
      <c r="N734" s="60" t="s">
        <v>875</v>
      </c>
      <c r="O734" s="62">
        <v>740740.43</v>
      </c>
      <c r="P734" s="62">
        <v>130718.9</v>
      </c>
      <c r="Q734" s="62">
        <v>178491.67</v>
      </c>
      <c r="R734" s="62">
        <v>383423.4</v>
      </c>
      <c r="S734" s="62">
        <v>204931.73</v>
      </c>
      <c r="T734" s="62">
        <f t="shared" si="11"/>
        <v>1254882.73</v>
      </c>
      <c r="U734" s="63" t="s">
        <v>33</v>
      </c>
      <c r="V734" s="40"/>
    </row>
    <row r="735" spans="1:22" s="41" customFormat="1" x14ac:dyDescent="0.25">
      <c r="A735" s="83">
        <v>55</v>
      </c>
      <c r="B735" s="83" t="s">
        <v>890</v>
      </c>
      <c r="C735" s="83">
        <v>111706</v>
      </c>
      <c r="D735" s="83" t="s">
        <v>1092</v>
      </c>
      <c r="E735" s="83" t="s">
        <v>1093</v>
      </c>
      <c r="F735" s="83" t="s">
        <v>1094</v>
      </c>
      <c r="G735" s="83" t="s">
        <v>246</v>
      </c>
      <c r="H735" s="84">
        <v>43281</v>
      </c>
      <c r="I735" s="85">
        <v>0.57142856118964525</v>
      </c>
      <c r="J735" s="83" t="s">
        <v>895</v>
      </c>
      <c r="K735" s="83" t="s">
        <v>896</v>
      </c>
      <c r="L735" s="83" t="s">
        <v>1095</v>
      </c>
      <c r="M735" s="83" t="s">
        <v>898</v>
      </c>
      <c r="N735" s="60" t="s">
        <v>875</v>
      </c>
      <c r="O735" s="62">
        <v>558094.23</v>
      </c>
      <c r="P735" s="62">
        <v>98487.22</v>
      </c>
      <c r="Q735" s="62">
        <v>164145.37</v>
      </c>
      <c r="R735" s="62">
        <v>320083.46999999997</v>
      </c>
      <c r="S735" s="62">
        <v>155938.1</v>
      </c>
      <c r="T735" s="62">
        <f t="shared" si="11"/>
        <v>976664.91999999993</v>
      </c>
      <c r="U735" s="63" t="s">
        <v>33</v>
      </c>
      <c r="V735" s="40"/>
    </row>
    <row r="736" spans="1:22" s="41" customFormat="1" x14ac:dyDescent="0.25">
      <c r="A736" s="83">
        <v>56</v>
      </c>
      <c r="B736" s="83" t="s">
        <v>890</v>
      </c>
      <c r="C736" s="83">
        <v>113339</v>
      </c>
      <c r="D736" s="83" t="s">
        <v>1096</v>
      </c>
      <c r="E736" s="83" t="s">
        <v>1097</v>
      </c>
      <c r="F736" s="83" t="s">
        <v>1098</v>
      </c>
      <c r="G736" s="83" t="s">
        <v>134</v>
      </c>
      <c r="H736" s="84">
        <v>43373</v>
      </c>
      <c r="I736" s="85">
        <v>0.57142855194289488</v>
      </c>
      <c r="J736" s="83" t="s">
        <v>895</v>
      </c>
      <c r="K736" s="83" t="s">
        <v>896</v>
      </c>
      <c r="L736" s="83" t="s">
        <v>1099</v>
      </c>
      <c r="M736" s="83" t="s">
        <v>898</v>
      </c>
      <c r="N736" s="60" t="s">
        <v>875</v>
      </c>
      <c r="O736" s="62">
        <v>418936.7</v>
      </c>
      <c r="P736" s="62">
        <v>73930</v>
      </c>
      <c r="Q736" s="62">
        <v>123216.7</v>
      </c>
      <c r="R736" s="62">
        <v>240272.55</v>
      </c>
      <c r="S736" s="62">
        <v>117055.85</v>
      </c>
      <c r="T736" s="62">
        <f t="shared" si="11"/>
        <v>733139.25</v>
      </c>
      <c r="U736" s="63" t="s">
        <v>33</v>
      </c>
      <c r="V736" s="40"/>
    </row>
    <row r="737" spans="1:22" s="41" customFormat="1" x14ac:dyDescent="0.25">
      <c r="A737" s="83">
        <v>57</v>
      </c>
      <c r="B737" s="83" t="s">
        <v>890</v>
      </c>
      <c r="C737" s="83">
        <v>106492</v>
      </c>
      <c r="D737" s="83" t="s">
        <v>1100</v>
      </c>
      <c r="E737" s="83" t="s">
        <v>1101</v>
      </c>
      <c r="F737" s="83" t="s">
        <v>1102</v>
      </c>
      <c r="G737" s="83" t="s">
        <v>134</v>
      </c>
      <c r="H737" s="84">
        <v>43738</v>
      </c>
      <c r="I737" s="85">
        <v>0.56187905723810017</v>
      </c>
      <c r="J737" s="83" t="s">
        <v>895</v>
      </c>
      <c r="K737" s="83" t="s">
        <v>896</v>
      </c>
      <c r="L737" s="83" t="s">
        <v>1103</v>
      </c>
      <c r="M737" s="83" t="s">
        <v>898</v>
      </c>
      <c r="N737" s="60" t="s">
        <v>875</v>
      </c>
      <c r="O737" s="62">
        <v>759070.4</v>
      </c>
      <c r="P737" s="62">
        <v>133953.60000000001</v>
      </c>
      <c r="Q737" s="62">
        <v>223256</v>
      </c>
      <c r="R737" s="62">
        <v>457925.8</v>
      </c>
      <c r="S737" s="62">
        <v>234669.8</v>
      </c>
      <c r="T737" s="62">
        <f t="shared" si="11"/>
        <v>1350949.8</v>
      </c>
      <c r="U737" s="63" t="s">
        <v>33</v>
      </c>
      <c r="V737" s="40"/>
    </row>
    <row r="738" spans="1:22" s="41" customFormat="1" x14ac:dyDescent="0.25">
      <c r="A738" s="83">
        <v>58</v>
      </c>
      <c r="B738" s="83" t="s">
        <v>890</v>
      </c>
      <c r="C738" s="83">
        <v>112841</v>
      </c>
      <c r="D738" s="83" t="s">
        <v>1104</v>
      </c>
      <c r="E738" s="83" t="s">
        <v>1105</v>
      </c>
      <c r="F738" s="83" t="s">
        <v>1106</v>
      </c>
      <c r="G738" s="83" t="s">
        <v>246</v>
      </c>
      <c r="H738" s="84">
        <v>43403</v>
      </c>
      <c r="I738" s="85">
        <v>0.67999999649879384</v>
      </c>
      <c r="J738" s="83" t="s">
        <v>895</v>
      </c>
      <c r="K738" s="83" t="s">
        <v>896</v>
      </c>
      <c r="L738" s="83" t="s">
        <v>1107</v>
      </c>
      <c r="M738" s="83" t="s">
        <v>898</v>
      </c>
      <c r="N738" s="60" t="s">
        <v>875</v>
      </c>
      <c r="O738" s="62">
        <v>621500.1</v>
      </c>
      <c r="P738" s="62">
        <v>109676.49</v>
      </c>
      <c r="Q738" s="62">
        <v>182794.15</v>
      </c>
      <c r="R738" s="62">
        <v>182794.15</v>
      </c>
      <c r="S738" s="62">
        <v>0</v>
      </c>
      <c r="T738" s="62">
        <f t="shared" si="11"/>
        <v>913970.74</v>
      </c>
      <c r="U738" s="63" t="s">
        <v>33</v>
      </c>
      <c r="V738" s="40"/>
    </row>
    <row r="739" spans="1:22" s="41" customFormat="1" x14ac:dyDescent="0.25">
      <c r="A739" s="83">
        <v>59</v>
      </c>
      <c r="B739" s="83" t="s">
        <v>890</v>
      </c>
      <c r="C739" s="83">
        <v>113340</v>
      </c>
      <c r="D739" s="83" t="s">
        <v>1108</v>
      </c>
      <c r="E739" s="83" t="s">
        <v>1109</v>
      </c>
      <c r="F739" s="83" t="s">
        <v>1110</v>
      </c>
      <c r="G739" s="83" t="s">
        <v>134</v>
      </c>
      <c r="H739" s="84">
        <v>43312</v>
      </c>
      <c r="I739" s="85">
        <v>0.56106597602951369</v>
      </c>
      <c r="J739" s="83" t="s">
        <v>895</v>
      </c>
      <c r="K739" s="83" t="s">
        <v>896</v>
      </c>
      <c r="L739" s="83" t="s">
        <v>1111</v>
      </c>
      <c r="M739" s="83" t="s">
        <v>898</v>
      </c>
      <c r="N739" s="60" t="s">
        <v>875</v>
      </c>
      <c r="O739" s="62">
        <v>752688.09</v>
      </c>
      <c r="P739" s="62">
        <v>132827.31</v>
      </c>
      <c r="Q739" s="62">
        <v>239322.6</v>
      </c>
      <c r="R739" s="62">
        <v>456016.83</v>
      </c>
      <c r="S739" s="62">
        <v>216694.23</v>
      </c>
      <c r="T739" s="62">
        <f t="shared" si="11"/>
        <v>1341532.23</v>
      </c>
      <c r="U739" s="63" t="s">
        <v>33</v>
      </c>
      <c r="V739" s="40"/>
    </row>
    <row r="740" spans="1:22" s="41" customFormat="1" x14ac:dyDescent="0.25">
      <c r="A740" s="83">
        <v>60</v>
      </c>
      <c r="B740" s="83" t="s">
        <v>890</v>
      </c>
      <c r="C740" s="83">
        <v>110171</v>
      </c>
      <c r="D740" s="83" t="s">
        <v>1112</v>
      </c>
      <c r="E740" s="83" t="s">
        <v>1113</v>
      </c>
      <c r="F740" s="83" t="s">
        <v>1110</v>
      </c>
      <c r="G740" s="83" t="s">
        <v>174</v>
      </c>
      <c r="H740" s="84">
        <v>43343</v>
      </c>
      <c r="I740" s="85">
        <v>0.56655137610685702</v>
      </c>
      <c r="J740" s="83" t="s">
        <v>895</v>
      </c>
      <c r="K740" s="83" t="s">
        <v>896</v>
      </c>
      <c r="L740" s="83" t="s">
        <v>1114</v>
      </c>
      <c r="M740" s="83" t="s">
        <v>898</v>
      </c>
      <c r="N740" s="60" t="s">
        <v>875</v>
      </c>
      <c r="O740" s="62">
        <v>760290.99</v>
      </c>
      <c r="P740" s="62">
        <v>134169</v>
      </c>
      <c r="Q740" s="62">
        <v>230740.01</v>
      </c>
      <c r="R740" s="62">
        <v>447503.02</v>
      </c>
      <c r="S740" s="62">
        <v>216763.01</v>
      </c>
      <c r="T740" s="62">
        <f t="shared" si="11"/>
        <v>1341963.01</v>
      </c>
      <c r="U740" s="63" t="s">
        <v>33</v>
      </c>
      <c r="V740" s="40"/>
    </row>
    <row r="741" spans="1:22" s="41" customFormat="1" x14ac:dyDescent="0.25">
      <c r="A741" s="83">
        <v>61</v>
      </c>
      <c r="B741" s="83" t="s">
        <v>890</v>
      </c>
      <c r="C741" s="83">
        <v>109298</v>
      </c>
      <c r="D741" s="83" t="s">
        <v>1115</v>
      </c>
      <c r="E741" s="83" t="s">
        <v>1116</v>
      </c>
      <c r="F741" s="83" t="s">
        <v>1117</v>
      </c>
      <c r="G741" s="83" t="s">
        <v>397</v>
      </c>
      <c r="H741" s="84">
        <v>43465</v>
      </c>
      <c r="I741" s="85">
        <v>0.63491832621102329</v>
      </c>
      <c r="J741" s="83" t="s">
        <v>895</v>
      </c>
      <c r="K741" s="83" t="s">
        <v>896</v>
      </c>
      <c r="L741" s="83" t="s">
        <v>1118</v>
      </c>
      <c r="M741" s="83" t="s">
        <v>898</v>
      </c>
      <c r="N741" s="60" t="s">
        <v>875</v>
      </c>
      <c r="O741" s="62">
        <v>759857.11</v>
      </c>
      <c r="P741" s="62">
        <v>134092.42000000001</v>
      </c>
      <c r="Q741" s="62">
        <v>282299.89</v>
      </c>
      <c r="R741" s="62">
        <v>302829.77</v>
      </c>
      <c r="S741" s="62">
        <v>20529.88</v>
      </c>
      <c r="T741" s="62">
        <f t="shared" si="11"/>
        <v>1196779.2999999998</v>
      </c>
      <c r="U741" s="63" t="s">
        <v>33</v>
      </c>
      <c r="V741" s="40"/>
    </row>
    <row r="742" spans="1:22" s="41" customFormat="1" x14ac:dyDescent="0.25">
      <c r="A742" s="83">
        <v>62</v>
      </c>
      <c r="B742" s="83" t="s">
        <v>890</v>
      </c>
      <c r="C742" s="83">
        <v>111801</v>
      </c>
      <c r="D742" s="83" t="s">
        <v>1119</v>
      </c>
      <c r="E742" s="83" t="s">
        <v>1120</v>
      </c>
      <c r="F742" s="83" t="s">
        <v>1121</v>
      </c>
      <c r="G742" s="83" t="s">
        <v>397</v>
      </c>
      <c r="H742" s="84">
        <v>43434</v>
      </c>
      <c r="I742" s="85">
        <v>0.63651994497936726</v>
      </c>
      <c r="J742" s="83" t="s">
        <v>895</v>
      </c>
      <c r="K742" s="83" t="s">
        <v>896</v>
      </c>
      <c r="L742" s="83" t="s">
        <v>1122</v>
      </c>
      <c r="M742" s="83" t="s">
        <v>898</v>
      </c>
      <c r="N742" s="60" t="s">
        <v>875</v>
      </c>
      <c r="O742" s="62">
        <v>330403.5</v>
      </c>
      <c r="P742" s="62">
        <v>58306.5</v>
      </c>
      <c r="Q742" s="62">
        <v>43190</v>
      </c>
      <c r="R742" s="62">
        <v>130368</v>
      </c>
      <c r="S742" s="62">
        <v>87178</v>
      </c>
      <c r="T742" s="62">
        <f t="shared" si="11"/>
        <v>519078</v>
      </c>
      <c r="U742" s="63" t="s">
        <v>33</v>
      </c>
      <c r="V742" s="40"/>
    </row>
    <row r="743" spans="1:22" s="41" customFormat="1" x14ac:dyDescent="0.25">
      <c r="A743" s="83">
        <v>63</v>
      </c>
      <c r="B743" s="83" t="s">
        <v>890</v>
      </c>
      <c r="C743" s="83">
        <v>112362</v>
      </c>
      <c r="D743" s="83" t="s">
        <v>1123</v>
      </c>
      <c r="E743" s="83" t="s">
        <v>1124</v>
      </c>
      <c r="F743" s="83" t="s">
        <v>1125</v>
      </c>
      <c r="G743" s="83" t="s">
        <v>308</v>
      </c>
      <c r="H743" s="84">
        <v>43434</v>
      </c>
      <c r="I743" s="85">
        <v>0.62772522739758096</v>
      </c>
      <c r="J743" s="83" t="s">
        <v>895</v>
      </c>
      <c r="K743" s="83" t="s">
        <v>896</v>
      </c>
      <c r="L743" s="83" t="s">
        <v>1126</v>
      </c>
      <c r="M743" s="83" t="s">
        <v>898</v>
      </c>
      <c r="N743" s="60" t="s">
        <v>875</v>
      </c>
      <c r="O743" s="62">
        <v>536659.71</v>
      </c>
      <c r="P743" s="62">
        <v>94704.66</v>
      </c>
      <c r="Q743" s="62">
        <v>86095.15</v>
      </c>
      <c r="R743" s="62">
        <v>223563.37</v>
      </c>
      <c r="S743" s="62">
        <v>137468.22</v>
      </c>
      <c r="T743" s="62">
        <f t="shared" si="11"/>
        <v>854927.74</v>
      </c>
      <c r="U743" s="63" t="s">
        <v>33</v>
      </c>
      <c r="V743" s="40"/>
    </row>
    <row r="744" spans="1:22" s="41" customFormat="1" x14ac:dyDescent="0.25">
      <c r="A744" s="83">
        <v>64</v>
      </c>
      <c r="B744" s="83" t="s">
        <v>890</v>
      </c>
      <c r="C744" s="83">
        <v>112190</v>
      </c>
      <c r="D744" s="83" t="s">
        <v>1127</v>
      </c>
      <c r="E744" s="83" t="s">
        <v>1128</v>
      </c>
      <c r="F744" s="83" t="s">
        <v>1129</v>
      </c>
      <c r="G744" s="83" t="s">
        <v>174</v>
      </c>
      <c r="H744" s="84">
        <v>43404</v>
      </c>
      <c r="I744" s="85">
        <v>0.64948166121271944</v>
      </c>
      <c r="J744" s="83" t="s">
        <v>895</v>
      </c>
      <c r="K744" s="83" t="s">
        <v>896</v>
      </c>
      <c r="L744" s="83" t="s">
        <v>1130</v>
      </c>
      <c r="M744" s="83" t="s">
        <v>898</v>
      </c>
      <c r="N744" s="60" t="s">
        <v>875</v>
      </c>
      <c r="O744" s="62">
        <v>656416.68999999994</v>
      </c>
      <c r="P744" s="62">
        <v>115838.24</v>
      </c>
      <c r="Q744" s="62">
        <v>193063.75</v>
      </c>
      <c r="R744" s="62">
        <v>238422.86</v>
      </c>
      <c r="S744" s="62">
        <v>45359.11</v>
      </c>
      <c r="T744" s="62">
        <f t="shared" si="11"/>
        <v>1010677.7899999999</v>
      </c>
      <c r="U744" s="63" t="s">
        <v>33</v>
      </c>
      <c r="V744" s="40"/>
    </row>
    <row r="745" spans="1:22" s="41" customFormat="1" x14ac:dyDescent="0.25">
      <c r="A745" s="83">
        <v>65</v>
      </c>
      <c r="B745" s="83" t="s">
        <v>890</v>
      </c>
      <c r="C745" s="83">
        <v>112523</v>
      </c>
      <c r="D745" s="83" t="s">
        <v>1131</v>
      </c>
      <c r="E745" s="83" t="s">
        <v>1132</v>
      </c>
      <c r="F745" s="83" t="s">
        <v>1133</v>
      </c>
      <c r="G745" s="83" t="s">
        <v>174</v>
      </c>
      <c r="H745" s="84">
        <v>43434</v>
      </c>
      <c r="I745" s="85">
        <v>0.67999999727745086</v>
      </c>
      <c r="J745" s="83" t="s">
        <v>895</v>
      </c>
      <c r="K745" s="83" t="s">
        <v>896</v>
      </c>
      <c r="L745" s="83" t="s">
        <v>1134</v>
      </c>
      <c r="M745" s="83" t="s">
        <v>898</v>
      </c>
      <c r="N745" s="60" t="s">
        <v>875</v>
      </c>
      <c r="O745" s="62">
        <v>499531.84</v>
      </c>
      <c r="P745" s="62">
        <v>88152.68</v>
      </c>
      <c r="Q745" s="62">
        <v>146921.13</v>
      </c>
      <c r="R745" s="62">
        <v>146921.13</v>
      </c>
      <c r="S745" s="62">
        <v>0</v>
      </c>
      <c r="T745" s="62">
        <f t="shared" si="11"/>
        <v>734605.65</v>
      </c>
      <c r="U745" s="63" t="s">
        <v>33</v>
      </c>
      <c r="V745" s="40"/>
    </row>
    <row r="746" spans="1:22" s="41" customFormat="1" x14ac:dyDescent="0.25">
      <c r="A746" s="83">
        <v>66</v>
      </c>
      <c r="B746" s="83" t="s">
        <v>890</v>
      </c>
      <c r="C746" s="83">
        <v>111503</v>
      </c>
      <c r="D746" s="83" t="s">
        <v>1135</v>
      </c>
      <c r="E746" s="83" t="s">
        <v>1136</v>
      </c>
      <c r="F746" s="83" t="s">
        <v>1137</v>
      </c>
      <c r="G746" s="83" t="s">
        <v>174</v>
      </c>
      <c r="H746" s="84">
        <v>43312</v>
      </c>
      <c r="I746" s="85">
        <v>0.56637180384320873</v>
      </c>
      <c r="J746" s="83" t="s">
        <v>895</v>
      </c>
      <c r="K746" s="83" t="s">
        <v>896</v>
      </c>
      <c r="L746" s="83" t="s">
        <v>1138</v>
      </c>
      <c r="M746" s="83" t="s">
        <v>898</v>
      </c>
      <c r="N746" s="60" t="s">
        <v>875</v>
      </c>
      <c r="O746" s="62">
        <v>681237.12</v>
      </c>
      <c r="P746" s="62">
        <v>120218.31</v>
      </c>
      <c r="Q746" s="62">
        <v>200363.86</v>
      </c>
      <c r="R746" s="62">
        <v>401353.6</v>
      </c>
      <c r="S746" s="62">
        <v>200989.74</v>
      </c>
      <c r="T746" s="62">
        <f t="shared" si="11"/>
        <v>1202809.0299999998</v>
      </c>
      <c r="U746" s="63" t="s">
        <v>33</v>
      </c>
      <c r="V746" s="40"/>
    </row>
    <row r="747" spans="1:22" s="41" customFormat="1" x14ac:dyDescent="0.25">
      <c r="A747" s="83">
        <v>67</v>
      </c>
      <c r="B747" s="83" t="s">
        <v>890</v>
      </c>
      <c r="C747" s="83">
        <v>108966</v>
      </c>
      <c r="D747" s="83" t="s">
        <v>1139</v>
      </c>
      <c r="E747" s="83" t="s">
        <v>1140</v>
      </c>
      <c r="F747" s="83" t="s">
        <v>1141</v>
      </c>
      <c r="G747" s="83" t="s">
        <v>174</v>
      </c>
      <c r="H747" s="84">
        <v>43373</v>
      </c>
      <c r="I747" s="85">
        <v>0.76405508895557461</v>
      </c>
      <c r="J747" s="83" t="s">
        <v>895</v>
      </c>
      <c r="K747" s="83" t="s">
        <v>896</v>
      </c>
      <c r="L747" s="83" t="s">
        <v>1142</v>
      </c>
      <c r="M747" s="83" t="s">
        <v>898</v>
      </c>
      <c r="N747" s="60" t="s">
        <v>875</v>
      </c>
      <c r="O747" s="62">
        <v>692214.58</v>
      </c>
      <c r="P747" s="62">
        <v>122155.51</v>
      </c>
      <c r="Q747" s="62">
        <v>90485.61</v>
      </c>
      <c r="R747" s="62">
        <v>91604.61</v>
      </c>
      <c r="S747" s="62">
        <v>1119</v>
      </c>
      <c r="T747" s="62">
        <f t="shared" si="11"/>
        <v>905974.7</v>
      </c>
      <c r="U747" s="63" t="s">
        <v>33</v>
      </c>
      <c r="V747" s="40"/>
    </row>
    <row r="748" spans="1:22" s="41" customFormat="1" x14ac:dyDescent="0.25">
      <c r="A748" s="83">
        <v>68</v>
      </c>
      <c r="B748" s="83" t="s">
        <v>890</v>
      </c>
      <c r="C748" s="83">
        <v>113457</v>
      </c>
      <c r="D748" s="83" t="s">
        <v>1143</v>
      </c>
      <c r="E748" s="83" t="s">
        <v>1144</v>
      </c>
      <c r="F748" s="83" t="s">
        <v>1145</v>
      </c>
      <c r="G748" s="83" t="s">
        <v>267</v>
      </c>
      <c r="H748" s="84">
        <v>43768</v>
      </c>
      <c r="I748" s="85">
        <v>0.5462023205449158</v>
      </c>
      <c r="J748" s="83" t="s">
        <v>895</v>
      </c>
      <c r="K748" s="83" t="s">
        <v>896</v>
      </c>
      <c r="L748" s="83" t="s">
        <v>1146</v>
      </c>
      <c r="M748" s="83" t="s">
        <v>898</v>
      </c>
      <c r="N748" s="60" t="s">
        <v>875</v>
      </c>
      <c r="O748" s="62">
        <v>760090.37</v>
      </c>
      <c r="P748" s="62">
        <v>134133.59</v>
      </c>
      <c r="Q748" s="62">
        <v>219379.98</v>
      </c>
      <c r="R748" s="62">
        <v>497367.29000000004</v>
      </c>
      <c r="S748" s="62">
        <v>277987.31</v>
      </c>
      <c r="T748" s="62">
        <f t="shared" si="11"/>
        <v>1391591.25</v>
      </c>
      <c r="U748" s="63" t="s">
        <v>33</v>
      </c>
      <c r="V748" s="40"/>
    </row>
    <row r="749" spans="1:22" s="41" customFormat="1" x14ac:dyDescent="0.25">
      <c r="A749" s="83">
        <v>69</v>
      </c>
      <c r="B749" s="83" t="s">
        <v>890</v>
      </c>
      <c r="C749" s="83">
        <v>109162</v>
      </c>
      <c r="D749" s="83" t="s">
        <v>1147</v>
      </c>
      <c r="E749" s="83" t="s">
        <v>1148</v>
      </c>
      <c r="F749" s="83" t="s">
        <v>1149</v>
      </c>
      <c r="G749" s="83" t="s">
        <v>614</v>
      </c>
      <c r="H749" s="84">
        <v>43281</v>
      </c>
      <c r="I749" s="85">
        <v>0.56893585303922345</v>
      </c>
      <c r="J749" s="83" t="s">
        <v>895</v>
      </c>
      <c r="K749" s="83" t="s">
        <v>896</v>
      </c>
      <c r="L749" s="83" t="s">
        <v>1150</v>
      </c>
      <c r="M749" s="83" t="s">
        <v>898</v>
      </c>
      <c r="N749" s="60" t="s">
        <v>875</v>
      </c>
      <c r="O749" s="62">
        <v>694112.01</v>
      </c>
      <c r="P749" s="62">
        <v>122490.35</v>
      </c>
      <c r="Q749" s="62">
        <v>204150.59</v>
      </c>
      <c r="R749" s="62">
        <v>403415.69</v>
      </c>
      <c r="S749" s="62">
        <v>199265.1</v>
      </c>
      <c r="T749" s="62">
        <f t="shared" si="11"/>
        <v>1220018.05</v>
      </c>
      <c r="U749" s="63" t="s">
        <v>33</v>
      </c>
      <c r="V749" s="40"/>
    </row>
    <row r="750" spans="1:22" s="41" customFormat="1" x14ac:dyDescent="0.25">
      <c r="A750" s="83">
        <v>70</v>
      </c>
      <c r="B750" s="83" t="s">
        <v>890</v>
      </c>
      <c r="C750" s="83">
        <v>109185</v>
      </c>
      <c r="D750" s="83" t="s">
        <v>1151</v>
      </c>
      <c r="E750" s="83" t="s">
        <v>1152</v>
      </c>
      <c r="F750" s="83" t="s">
        <v>1153</v>
      </c>
      <c r="G750" s="83" t="s">
        <v>1154</v>
      </c>
      <c r="H750" s="84">
        <v>43373</v>
      </c>
      <c r="I750" s="85">
        <v>0.67872513343086827</v>
      </c>
      <c r="J750" s="83" t="s">
        <v>895</v>
      </c>
      <c r="K750" s="83" t="s">
        <v>896</v>
      </c>
      <c r="L750" s="83" t="s">
        <v>1155</v>
      </c>
      <c r="M750" s="83" t="s">
        <v>898</v>
      </c>
      <c r="N750" s="60" t="s">
        <v>875</v>
      </c>
      <c r="O750" s="62">
        <v>366190.25</v>
      </c>
      <c r="P750" s="62">
        <v>64621.81</v>
      </c>
      <c r="Q750" s="62">
        <v>107703.02</v>
      </c>
      <c r="R750" s="62">
        <v>108714.52</v>
      </c>
      <c r="S750" s="62">
        <v>1011.5</v>
      </c>
      <c r="T750" s="62">
        <f t="shared" si="11"/>
        <v>539526.57999999996</v>
      </c>
      <c r="U750" s="63" t="s">
        <v>33</v>
      </c>
      <c r="V750" s="40"/>
    </row>
    <row r="751" spans="1:22" s="41" customFormat="1" x14ac:dyDescent="0.25">
      <c r="A751" s="83">
        <v>71</v>
      </c>
      <c r="B751" s="83" t="s">
        <v>890</v>
      </c>
      <c r="C751" s="83">
        <v>112756</v>
      </c>
      <c r="D751" s="83" t="s">
        <v>1156</v>
      </c>
      <c r="E751" s="83" t="s">
        <v>1157</v>
      </c>
      <c r="F751" s="83" t="s">
        <v>1158</v>
      </c>
      <c r="G751" s="83" t="s">
        <v>1159</v>
      </c>
      <c r="H751" s="84">
        <v>43465</v>
      </c>
      <c r="I751" s="85">
        <v>0.64285713674105127</v>
      </c>
      <c r="J751" s="83" t="s">
        <v>895</v>
      </c>
      <c r="K751" s="83" t="s">
        <v>896</v>
      </c>
      <c r="L751" s="83" t="s">
        <v>1160</v>
      </c>
      <c r="M751" s="83" t="s">
        <v>898</v>
      </c>
      <c r="N751" s="60" t="s">
        <v>875</v>
      </c>
      <c r="O751" s="62">
        <v>300311.83</v>
      </c>
      <c r="P751" s="62">
        <v>52996.21</v>
      </c>
      <c r="Q751" s="62">
        <v>39256.449999999997</v>
      </c>
      <c r="R751" s="62">
        <v>113843.7</v>
      </c>
      <c r="S751" s="62">
        <v>74587.25</v>
      </c>
      <c r="T751" s="62">
        <f t="shared" si="11"/>
        <v>467151.74000000005</v>
      </c>
      <c r="U751" s="63" t="s">
        <v>33</v>
      </c>
      <c r="V751" s="40"/>
    </row>
    <row r="752" spans="1:22" s="41" customFormat="1" x14ac:dyDescent="0.25">
      <c r="A752" s="83">
        <v>72</v>
      </c>
      <c r="B752" s="83" t="s">
        <v>890</v>
      </c>
      <c r="C752" s="83">
        <v>113372</v>
      </c>
      <c r="D752" s="83" t="s">
        <v>1161</v>
      </c>
      <c r="E752" s="83" t="s">
        <v>1162</v>
      </c>
      <c r="F752" s="83" t="s">
        <v>1163</v>
      </c>
      <c r="G752" s="83" t="s">
        <v>1159</v>
      </c>
      <c r="H752" s="84">
        <v>43434</v>
      </c>
      <c r="I752" s="85">
        <v>0.64285714854809439</v>
      </c>
      <c r="J752" s="83" t="s">
        <v>895</v>
      </c>
      <c r="K752" s="83" t="s">
        <v>896</v>
      </c>
      <c r="L752" s="83" t="s">
        <v>1164</v>
      </c>
      <c r="M752" s="83" t="s">
        <v>898</v>
      </c>
      <c r="N752" s="60" t="s">
        <v>875</v>
      </c>
      <c r="O752" s="62">
        <v>564806.39</v>
      </c>
      <c r="P752" s="62">
        <v>99671.71</v>
      </c>
      <c r="Q752" s="62">
        <v>73830.899999999994</v>
      </c>
      <c r="R752" s="62">
        <v>214109.61</v>
      </c>
      <c r="S752" s="62">
        <v>140278.71</v>
      </c>
      <c r="T752" s="62">
        <f t="shared" si="11"/>
        <v>878587.71</v>
      </c>
      <c r="U752" s="63" t="s">
        <v>33</v>
      </c>
      <c r="V752" s="40"/>
    </row>
    <row r="753" spans="1:22" s="41" customFormat="1" x14ac:dyDescent="0.25">
      <c r="A753" s="83">
        <v>73</v>
      </c>
      <c r="B753" s="83" t="s">
        <v>890</v>
      </c>
      <c r="C753" s="83">
        <v>110507</v>
      </c>
      <c r="D753" s="83" t="s">
        <v>1165</v>
      </c>
      <c r="E753" s="83" t="s">
        <v>1166</v>
      </c>
      <c r="F753" s="83" t="s">
        <v>1167</v>
      </c>
      <c r="G753" s="83" t="s">
        <v>1159</v>
      </c>
      <c r="H753" s="84">
        <v>43464</v>
      </c>
      <c r="I753" s="85">
        <v>0.67999999161612723</v>
      </c>
      <c r="J753" s="83" t="s">
        <v>895</v>
      </c>
      <c r="K753" s="83" t="s">
        <v>896</v>
      </c>
      <c r="L753" s="83" t="s">
        <v>1168</v>
      </c>
      <c r="M753" s="83" t="s">
        <v>898</v>
      </c>
      <c r="N753" s="60" t="s">
        <v>875</v>
      </c>
      <c r="O753" s="62">
        <v>551535.07999999996</v>
      </c>
      <c r="P753" s="62">
        <v>97329.72</v>
      </c>
      <c r="Q753" s="62">
        <v>162216.21</v>
      </c>
      <c r="R753" s="62">
        <v>162216.21</v>
      </c>
      <c r="S753" s="62">
        <v>0</v>
      </c>
      <c r="T753" s="62">
        <f t="shared" si="11"/>
        <v>811081.00999999989</v>
      </c>
      <c r="U753" s="63" t="s">
        <v>33</v>
      </c>
      <c r="V753" s="40"/>
    </row>
    <row r="754" spans="1:22" s="41" customFormat="1" x14ac:dyDescent="0.25">
      <c r="A754" s="83">
        <v>74</v>
      </c>
      <c r="B754" s="83" t="s">
        <v>890</v>
      </c>
      <c r="C754" s="83">
        <v>110853</v>
      </c>
      <c r="D754" s="83" t="s">
        <v>1169</v>
      </c>
      <c r="E754" s="83" t="s">
        <v>1170</v>
      </c>
      <c r="F754" s="83" t="s">
        <v>1171</v>
      </c>
      <c r="G754" s="83" t="s">
        <v>1159</v>
      </c>
      <c r="H754" s="84">
        <v>43465</v>
      </c>
      <c r="I754" s="85">
        <v>0.76491502633953889</v>
      </c>
      <c r="J754" s="83" t="s">
        <v>895</v>
      </c>
      <c r="K754" s="83" t="s">
        <v>896</v>
      </c>
      <c r="L754" s="83" t="s">
        <v>1172</v>
      </c>
      <c r="M754" s="83" t="s">
        <v>898</v>
      </c>
      <c r="N754" s="60" t="s">
        <v>875</v>
      </c>
      <c r="O754" s="62">
        <v>452112.19</v>
      </c>
      <c r="P754" s="62">
        <v>79784.5</v>
      </c>
      <c r="Q754" s="62">
        <v>59165.29</v>
      </c>
      <c r="R754" s="62">
        <v>59165.29</v>
      </c>
      <c r="S754" s="62">
        <v>0</v>
      </c>
      <c r="T754" s="62">
        <f t="shared" si="11"/>
        <v>591061.98</v>
      </c>
      <c r="U754" s="63" t="s">
        <v>33</v>
      </c>
      <c r="V754" s="40"/>
    </row>
    <row r="755" spans="1:22" s="41" customFormat="1" x14ac:dyDescent="0.25">
      <c r="A755" s="83">
        <v>75</v>
      </c>
      <c r="B755" s="83" t="s">
        <v>890</v>
      </c>
      <c r="C755" s="83">
        <v>113585</v>
      </c>
      <c r="D755" s="83" t="s">
        <v>1173</v>
      </c>
      <c r="E755" s="83" t="s">
        <v>1174</v>
      </c>
      <c r="F755" s="83" t="s">
        <v>1175</v>
      </c>
      <c r="G755" s="83" t="s">
        <v>118</v>
      </c>
      <c r="H755" s="84">
        <v>43404</v>
      </c>
      <c r="I755" s="85">
        <v>0.6131269031035872</v>
      </c>
      <c r="J755" s="83" t="s">
        <v>895</v>
      </c>
      <c r="K755" s="83" t="s">
        <v>896</v>
      </c>
      <c r="L755" s="83" t="s">
        <v>1176</v>
      </c>
      <c r="M755" s="83" t="s">
        <v>898</v>
      </c>
      <c r="N755" s="60" t="s">
        <v>875</v>
      </c>
      <c r="O755" s="62">
        <v>760030.19</v>
      </c>
      <c r="P755" s="62">
        <v>134122.97</v>
      </c>
      <c r="Q755" s="62">
        <v>133018.75</v>
      </c>
      <c r="R755" s="62">
        <v>345443.70999999996</v>
      </c>
      <c r="S755" s="62">
        <v>212424.95999999999</v>
      </c>
      <c r="T755" s="62">
        <f t="shared" si="11"/>
        <v>1239596.8699999999</v>
      </c>
      <c r="U755" s="63" t="s">
        <v>33</v>
      </c>
      <c r="V755" s="40"/>
    </row>
    <row r="756" spans="1:22" s="41" customFormat="1" x14ac:dyDescent="0.25">
      <c r="A756" s="83">
        <v>76</v>
      </c>
      <c r="B756" s="83" t="s">
        <v>890</v>
      </c>
      <c r="C756" s="83">
        <v>113674</v>
      </c>
      <c r="D756" s="83" t="s">
        <v>1177</v>
      </c>
      <c r="E756" s="83" t="s">
        <v>1178</v>
      </c>
      <c r="F756" s="83" t="s">
        <v>1179</v>
      </c>
      <c r="G756" s="83" t="s">
        <v>1159</v>
      </c>
      <c r="H756" s="84">
        <v>43281</v>
      </c>
      <c r="I756" s="85">
        <v>0.56900697367816511</v>
      </c>
      <c r="J756" s="83" t="s">
        <v>895</v>
      </c>
      <c r="K756" s="83" t="s">
        <v>896</v>
      </c>
      <c r="L756" s="83" t="s">
        <v>1180</v>
      </c>
      <c r="M756" s="83" t="s">
        <v>898</v>
      </c>
      <c r="N756" s="60" t="s">
        <v>875</v>
      </c>
      <c r="O756" s="62">
        <v>714587.92</v>
      </c>
      <c r="P756" s="62">
        <v>126103.75</v>
      </c>
      <c r="Q756" s="62">
        <v>210172.92</v>
      </c>
      <c r="R756" s="62">
        <v>415159.23</v>
      </c>
      <c r="S756" s="62">
        <v>204986.31</v>
      </c>
      <c r="T756" s="62">
        <f t="shared" si="11"/>
        <v>1255850.9000000001</v>
      </c>
      <c r="U756" s="63" t="s">
        <v>33</v>
      </c>
      <c r="V756" s="40"/>
    </row>
    <row r="757" spans="1:22" s="41" customFormat="1" x14ac:dyDescent="0.25">
      <c r="A757" s="83">
        <v>77</v>
      </c>
      <c r="B757" s="83" t="s">
        <v>890</v>
      </c>
      <c r="C757" s="83">
        <v>112314</v>
      </c>
      <c r="D757" s="83" t="s">
        <v>1181</v>
      </c>
      <c r="E757" s="83" t="s">
        <v>1182</v>
      </c>
      <c r="F757" s="83" t="s">
        <v>1183</v>
      </c>
      <c r="G757" s="83" t="s">
        <v>1159</v>
      </c>
      <c r="H757" s="84">
        <v>43434</v>
      </c>
      <c r="I757" s="85">
        <v>0.57142856605832515</v>
      </c>
      <c r="J757" s="83" t="s">
        <v>895</v>
      </c>
      <c r="K757" s="83" t="s">
        <v>896</v>
      </c>
      <c r="L757" s="83" t="s">
        <v>1184</v>
      </c>
      <c r="M757" s="83" t="s">
        <v>898</v>
      </c>
      <c r="N757" s="60" t="s">
        <v>875</v>
      </c>
      <c r="O757" s="62">
        <v>760045.69</v>
      </c>
      <c r="P757" s="62">
        <v>134125.71</v>
      </c>
      <c r="Q757" s="62">
        <v>223542.86</v>
      </c>
      <c r="R757" s="62">
        <v>435908.56999999995</v>
      </c>
      <c r="S757" s="62">
        <v>212365.71</v>
      </c>
      <c r="T757" s="62">
        <f t="shared" si="11"/>
        <v>1330079.9699999997</v>
      </c>
      <c r="U757" s="63" t="s">
        <v>33</v>
      </c>
      <c r="V757" s="40"/>
    </row>
    <row r="758" spans="1:22" s="41" customFormat="1" x14ac:dyDescent="0.25">
      <c r="A758" s="83">
        <v>78</v>
      </c>
      <c r="B758" s="83" t="s">
        <v>890</v>
      </c>
      <c r="C758" s="83">
        <v>102959</v>
      </c>
      <c r="D758" s="83" t="s">
        <v>1185</v>
      </c>
      <c r="E758" s="83" t="s">
        <v>1186</v>
      </c>
      <c r="F758" s="83" t="s">
        <v>1187</v>
      </c>
      <c r="G758" s="83" t="s">
        <v>1159</v>
      </c>
      <c r="H758" s="84">
        <v>43281</v>
      </c>
      <c r="I758" s="85">
        <v>0.67157838237528245</v>
      </c>
      <c r="J758" s="83" t="s">
        <v>895</v>
      </c>
      <c r="K758" s="83" t="s">
        <v>896</v>
      </c>
      <c r="L758" s="83" t="s">
        <v>1188</v>
      </c>
      <c r="M758" s="83" t="s">
        <v>898</v>
      </c>
      <c r="N758" s="60" t="s">
        <v>875</v>
      </c>
      <c r="O758" s="62">
        <v>364477.24</v>
      </c>
      <c r="P758" s="62">
        <v>64319.51</v>
      </c>
      <c r="Q758" s="62">
        <v>108327.6</v>
      </c>
      <c r="R758" s="62">
        <v>113920.6</v>
      </c>
      <c r="S758" s="62">
        <v>5593</v>
      </c>
      <c r="T758" s="62">
        <f t="shared" si="11"/>
        <v>542717.35</v>
      </c>
      <c r="U758" s="63" t="s">
        <v>33</v>
      </c>
      <c r="V758" s="40"/>
    </row>
    <row r="759" spans="1:22" s="41" customFormat="1" x14ac:dyDescent="0.25">
      <c r="A759" s="83">
        <v>79</v>
      </c>
      <c r="B759" s="83" t="s">
        <v>890</v>
      </c>
      <c r="C759" s="83">
        <v>110578</v>
      </c>
      <c r="D759" s="83" t="s">
        <v>1189</v>
      </c>
      <c r="E759" s="83" t="s">
        <v>1190</v>
      </c>
      <c r="F759" s="83" t="s">
        <v>1191</v>
      </c>
      <c r="G759" s="83" t="s">
        <v>118</v>
      </c>
      <c r="H759" s="84">
        <v>43465</v>
      </c>
      <c r="I759" s="85">
        <v>0.65209555758569171</v>
      </c>
      <c r="J759" s="83" t="s">
        <v>895</v>
      </c>
      <c r="K759" s="83" t="s">
        <v>896</v>
      </c>
      <c r="L759" s="83" t="s">
        <v>1192</v>
      </c>
      <c r="M759" s="83" t="s">
        <v>898</v>
      </c>
      <c r="N759" s="60" t="s">
        <v>875</v>
      </c>
      <c r="O759" s="62">
        <v>759085.43</v>
      </c>
      <c r="P759" s="62">
        <v>133956.25</v>
      </c>
      <c r="Q759" s="62">
        <v>224657.54</v>
      </c>
      <c r="R759" s="62">
        <v>271029.17</v>
      </c>
      <c r="S759" s="62">
        <v>46371.63</v>
      </c>
      <c r="T759" s="62">
        <f t="shared" si="11"/>
        <v>1164070.8499999999</v>
      </c>
      <c r="U759" s="63" t="s">
        <v>33</v>
      </c>
      <c r="V759" s="40"/>
    </row>
    <row r="760" spans="1:22" s="41" customFormat="1" x14ac:dyDescent="0.25">
      <c r="A760" s="83">
        <v>80</v>
      </c>
      <c r="B760" s="83" t="s">
        <v>890</v>
      </c>
      <c r="C760" s="83">
        <v>109052</v>
      </c>
      <c r="D760" s="83" t="s">
        <v>1193</v>
      </c>
      <c r="E760" s="83" t="s">
        <v>1194</v>
      </c>
      <c r="F760" s="83" t="s">
        <v>1195</v>
      </c>
      <c r="G760" s="83" t="s">
        <v>118</v>
      </c>
      <c r="H760" s="84">
        <v>43464</v>
      </c>
      <c r="I760" s="85">
        <v>0.61367077787834901</v>
      </c>
      <c r="J760" s="83" t="s">
        <v>895</v>
      </c>
      <c r="K760" s="83" t="s">
        <v>896</v>
      </c>
      <c r="L760" s="83" t="s">
        <v>1196</v>
      </c>
      <c r="M760" s="83" t="s">
        <v>898</v>
      </c>
      <c r="N760" s="60" t="s">
        <v>875</v>
      </c>
      <c r="O760" s="62">
        <v>656545.66</v>
      </c>
      <c r="P760" s="62">
        <v>115861</v>
      </c>
      <c r="Q760" s="62">
        <v>125740.62</v>
      </c>
      <c r="R760" s="62">
        <v>297459.59999999998</v>
      </c>
      <c r="S760" s="62">
        <v>171718.98</v>
      </c>
      <c r="T760" s="62">
        <f t="shared" si="11"/>
        <v>1069866.26</v>
      </c>
      <c r="U760" s="63" t="s">
        <v>33</v>
      </c>
      <c r="V760" s="40"/>
    </row>
    <row r="761" spans="1:22" s="41" customFormat="1" x14ac:dyDescent="0.25">
      <c r="A761" s="83">
        <v>81</v>
      </c>
      <c r="B761" s="83" t="s">
        <v>890</v>
      </c>
      <c r="C761" s="83">
        <v>112938</v>
      </c>
      <c r="D761" s="83" t="s">
        <v>1197</v>
      </c>
      <c r="E761" s="83" t="s">
        <v>1198</v>
      </c>
      <c r="F761" s="83" t="s">
        <v>1199</v>
      </c>
      <c r="G761" s="83" t="s">
        <v>1200</v>
      </c>
      <c r="H761" s="84">
        <v>43405</v>
      </c>
      <c r="I761" s="85">
        <v>0.64232144473559927</v>
      </c>
      <c r="J761" s="83" t="s">
        <v>895</v>
      </c>
      <c r="K761" s="83" t="s">
        <v>896</v>
      </c>
      <c r="L761" s="83" t="s">
        <v>1201</v>
      </c>
      <c r="M761" s="83" t="s">
        <v>898</v>
      </c>
      <c r="N761" s="60" t="s">
        <v>875</v>
      </c>
      <c r="O761" s="62">
        <v>687953.02</v>
      </c>
      <c r="P761" s="62">
        <v>121403.48</v>
      </c>
      <c r="Q761" s="62">
        <v>89928.5</v>
      </c>
      <c r="R761" s="62">
        <v>261685.15</v>
      </c>
      <c r="S761" s="62">
        <v>171756.65</v>
      </c>
      <c r="T761" s="62">
        <f t="shared" si="11"/>
        <v>1071041.6499999999</v>
      </c>
      <c r="U761" s="63" t="s">
        <v>33</v>
      </c>
      <c r="V761" s="40"/>
    </row>
    <row r="762" spans="1:22" s="41" customFormat="1" x14ac:dyDescent="0.25">
      <c r="A762" s="83">
        <v>82</v>
      </c>
      <c r="B762" s="83" t="s">
        <v>1202</v>
      </c>
      <c r="C762" s="83">
        <v>112913</v>
      </c>
      <c r="D762" s="83" t="s">
        <v>1203</v>
      </c>
      <c r="E762" s="83" t="s">
        <v>1204</v>
      </c>
      <c r="F762" s="83" t="s">
        <v>1205</v>
      </c>
      <c r="G762" s="83" t="s">
        <v>166</v>
      </c>
      <c r="H762" s="84">
        <v>43524</v>
      </c>
      <c r="I762" s="85">
        <v>0.52381184395366032</v>
      </c>
      <c r="J762" s="83" t="s">
        <v>895</v>
      </c>
      <c r="K762" s="83" t="s">
        <v>896</v>
      </c>
      <c r="L762" s="83" t="s">
        <v>897</v>
      </c>
      <c r="M762" s="83" t="s">
        <v>898</v>
      </c>
      <c r="N762" s="60" t="s">
        <v>875</v>
      </c>
      <c r="O762" s="62">
        <v>1186351.52</v>
      </c>
      <c r="P762" s="62">
        <v>209356.15</v>
      </c>
      <c r="Q762" s="62">
        <v>507521.63</v>
      </c>
      <c r="R762" s="62">
        <v>869135.2</v>
      </c>
      <c r="S762" s="62">
        <v>361613.57</v>
      </c>
      <c r="T762" s="62">
        <f t="shared" si="11"/>
        <v>2264842.8699999996</v>
      </c>
      <c r="U762" s="63" t="s">
        <v>33</v>
      </c>
      <c r="V762" s="40"/>
    </row>
    <row r="763" spans="1:22" s="41" customFormat="1" x14ac:dyDescent="0.25">
      <c r="A763" s="83">
        <v>83</v>
      </c>
      <c r="B763" s="83" t="s">
        <v>1202</v>
      </c>
      <c r="C763" s="83">
        <v>115277</v>
      </c>
      <c r="D763" s="83" t="s">
        <v>1206</v>
      </c>
      <c r="E763" s="83" t="s">
        <v>1207</v>
      </c>
      <c r="F763" s="83" t="s">
        <v>1208</v>
      </c>
      <c r="G763" s="83" t="s">
        <v>267</v>
      </c>
      <c r="H763" s="84">
        <v>43464</v>
      </c>
      <c r="I763" s="85">
        <v>0.43881313179356851</v>
      </c>
      <c r="J763" s="83" t="s">
        <v>895</v>
      </c>
      <c r="K763" s="83" t="s">
        <v>896</v>
      </c>
      <c r="L763" s="83" t="s">
        <v>1209</v>
      </c>
      <c r="M763" s="83" t="s">
        <v>898</v>
      </c>
      <c r="N763" s="60" t="s">
        <v>875</v>
      </c>
      <c r="O763" s="62">
        <v>850164.82</v>
      </c>
      <c r="P763" s="62">
        <v>150029.09</v>
      </c>
      <c r="Q763" s="62">
        <v>626578.98</v>
      </c>
      <c r="R763" s="62">
        <v>937224.90999999992</v>
      </c>
      <c r="S763" s="62">
        <v>310645.93</v>
      </c>
      <c r="T763" s="62">
        <f t="shared" si="11"/>
        <v>1937418.8199999998</v>
      </c>
      <c r="U763" s="63" t="s">
        <v>33</v>
      </c>
      <c r="V763" s="40"/>
    </row>
    <row r="764" spans="1:22" s="41" customFormat="1" x14ac:dyDescent="0.25">
      <c r="A764" s="83">
        <v>84</v>
      </c>
      <c r="B764" s="83" t="s">
        <v>1202</v>
      </c>
      <c r="C764" s="83">
        <v>112686</v>
      </c>
      <c r="D764" s="83" t="s">
        <v>1210</v>
      </c>
      <c r="E764" s="83" t="s">
        <v>1211</v>
      </c>
      <c r="F764" s="83" t="s">
        <v>1212</v>
      </c>
      <c r="G764" s="83" t="s">
        <v>1213</v>
      </c>
      <c r="H764" s="84">
        <v>43465</v>
      </c>
      <c r="I764" s="85">
        <v>0.50948021076760663</v>
      </c>
      <c r="J764" s="83" t="s">
        <v>895</v>
      </c>
      <c r="K764" s="83" t="s">
        <v>896</v>
      </c>
      <c r="L764" s="83" t="s">
        <v>1214</v>
      </c>
      <c r="M764" s="83" t="s">
        <v>898</v>
      </c>
      <c r="N764" s="60" t="s">
        <v>875</v>
      </c>
      <c r="O764" s="62">
        <v>3477239.87</v>
      </c>
      <c r="P764" s="62">
        <v>613630.56999999995</v>
      </c>
      <c r="Q764" s="62">
        <v>1644485.42</v>
      </c>
      <c r="R764" s="62">
        <v>2734203.0300000003</v>
      </c>
      <c r="S764" s="62">
        <v>1089717.6100000001</v>
      </c>
      <c r="T764" s="62">
        <f t="shared" si="11"/>
        <v>6825073.4699999997</v>
      </c>
      <c r="U764" s="63" t="s">
        <v>33</v>
      </c>
      <c r="V764" s="40"/>
    </row>
    <row r="765" spans="1:22" s="41" customFormat="1" x14ac:dyDescent="0.25">
      <c r="A765" s="83">
        <v>85</v>
      </c>
      <c r="B765" s="83" t="s">
        <v>1202</v>
      </c>
      <c r="C765" s="83">
        <v>111587</v>
      </c>
      <c r="D765" s="83" t="s">
        <v>1215</v>
      </c>
      <c r="E765" s="83" t="s">
        <v>1216</v>
      </c>
      <c r="F765" s="83" t="s">
        <v>1217</v>
      </c>
      <c r="G765" s="83" t="s">
        <v>1213</v>
      </c>
      <c r="H765" s="84">
        <v>43465</v>
      </c>
      <c r="I765" s="85">
        <v>0.32922033961320529</v>
      </c>
      <c r="J765" s="83" t="s">
        <v>895</v>
      </c>
      <c r="K765" s="83" t="s">
        <v>896</v>
      </c>
      <c r="L765" s="83" t="s">
        <v>1218</v>
      </c>
      <c r="M765" s="83" t="s">
        <v>898</v>
      </c>
      <c r="N765" s="60" t="s">
        <v>875</v>
      </c>
      <c r="O765" s="62">
        <v>3836686.44</v>
      </c>
      <c r="P765" s="62">
        <v>677062.31</v>
      </c>
      <c r="Q765" s="62">
        <v>3005344.96</v>
      </c>
      <c r="R765" s="62">
        <v>7140107.2799999993</v>
      </c>
      <c r="S765" s="62">
        <v>4134762.32</v>
      </c>
      <c r="T765" s="62">
        <f t="shared" si="11"/>
        <v>11653856.029999999</v>
      </c>
      <c r="U765" s="63" t="s">
        <v>33</v>
      </c>
      <c r="V765" s="40"/>
    </row>
    <row r="766" spans="1:22" s="41" customFormat="1" x14ac:dyDescent="0.25">
      <c r="A766" s="83">
        <v>86</v>
      </c>
      <c r="B766" s="83" t="s">
        <v>1202</v>
      </c>
      <c r="C766" s="83">
        <v>112297</v>
      </c>
      <c r="D766" s="83" t="s">
        <v>1219</v>
      </c>
      <c r="E766" s="83" t="s">
        <v>1220</v>
      </c>
      <c r="F766" s="83" t="s">
        <v>1221</v>
      </c>
      <c r="G766" s="83" t="s">
        <v>1222</v>
      </c>
      <c r="H766" s="84">
        <v>43496</v>
      </c>
      <c r="I766" s="85">
        <v>0.44972164047453722</v>
      </c>
      <c r="J766" s="83" t="s">
        <v>895</v>
      </c>
      <c r="K766" s="83" t="s">
        <v>896</v>
      </c>
      <c r="L766" s="83" t="s">
        <v>1223</v>
      </c>
      <c r="M766" s="83" t="s">
        <v>898</v>
      </c>
      <c r="N766" s="60" t="s">
        <v>875</v>
      </c>
      <c r="O766" s="62">
        <v>978085.65</v>
      </c>
      <c r="P766" s="62">
        <v>172603.35</v>
      </c>
      <c r="Q766" s="62">
        <v>676932</v>
      </c>
      <c r="R766" s="62">
        <v>1024179.99</v>
      </c>
      <c r="S766" s="62">
        <v>347247.99</v>
      </c>
      <c r="T766" s="62">
        <f t="shared" si="11"/>
        <v>2174868.9900000002</v>
      </c>
      <c r="U766" s="63" t="s">
        <v>33</v>
      </c>
      <c r="V766" s="40"/>
    </row>
    <row r="767" spans="1:22" s="41" customFormat="1" x14ac:dyDescent="0.25">
      <c r="A767" s="83">
        <v>87</v>
      </c>
      <c r="B767" s="83" t="s">
        <v>1202</v>
      </c>
      <c r="C767" s="83">
        <v>112218</v>
      </c>
      <c r="D767" s="83" t="s">
        <v>1224</v>
      </c>
      <c r="E767" s="83" t="s">
        <v>1225</v>
      </c>
      <c r="F767" s="83" t="s">
        <v>1226</v>
      </c>
      <c r="G767" s="83" t="s">
        <v>216</v>
      </c>
      <c r="H767" s="84">
        <v>44255</v>
      </c>
      <c r="I767" s="85">
        <v>0.32302642376428575</v>
      </c>
      <c r="J767" s="83" t="s">
        <v>895</v>
      </c>
      <c r="K767" s="83" t="s">
        <v>896</v>
      </c>
      <c r="L767" s="83" t="s">
        <v>1227</v>
      </c>
      <c r="M767" s="83" t="s">
        <v>898</v>
      </c>
      <c r="N767" s="60" t="s">
        <v>875</v>
      </c>
      <c r="O767" s="62">
        <v>3839195.47</v>
      </c>
      <c r="P767" s="62">
        <v>677505.08</v>
      </c>
      <c r="Q767" s="62">
        <v>3011133.7</v>
      </c>
      <c r="R767" s="62">
        <v>7368381.25</v>
      </c>
      <c r="S767" s="62">
        <v>4357247.55</v>
      </c>
      <c r="T767" s="62">
        <f t="shared" si="11"/>
        <v>11885081.800000001</v>
      </c>
      <c r="U767" s="63" t="s">
        <v>33</v>
      </c>
      <c r="V767" s="40"/>
    </row>
    <row r="768" spans="1:22" s="41" customFormat="1" x14ac:dyDescent="0.25">
      <c r="A768" s="83">
        <v>88</v>
      </c>
      <c r="B768" s="83" t="s">
        <v>1202</v>
      </c>
      <c r="C768" s="83">
        <v>111910</v>
      </c>
      <c r="D768" s="83" t="s">
        <v>1228</v>
      </c>
      <c r="E768" s="83" t="s">
        <v>1229</v>
      </c>
      <c r="F768" s="83" t="s">
        <v>1230</v>
      </c>
      <c r="G768" s="83" t="s">
        <v>1231</v>
      </c>
      <c r="H768" s="84">
        <v>43889</v>
      </c>
      <c r="I768" s="85">
        <v>0.60274300942458547</v>
      </c>
      <c r="J768" s="83" t="s">
        <v>895</v>
      </c>
      <c r="K768" s="83" t="s">
        <v>896</v>
      </c>
      <c r="L768" s="83" t="s">
        <v>1232</v>
      </c>
      <c r="M768" s="83" t="s">
        <v>898</v>
      </c>
      <c r="N768" s="60" t="s">
        <v>875</v>
      </c>
      <c r="O768" s="62">
        <v>2964804.23</v>
      </c>
      <c r="P768" s="62">
        <v>523200.75</v>
      </c>
      <c r="Q768" s="62">
        <v>1430847.97</v>
      </c>
      <c r="R768" s="62">
        <v>1430847.97</v>
      </c>
      <c r="S768" s="62">
        <v>0</v>
      </c>
      <c r="T768" s="62">
        <f t="shared" si="11"/>
        <v>4918852.95</v>
      </c>
      <c r="U768" s="63" t="s">
        <v>33</v>
      </c>
      <c r="V768" s="40"/>
    </row>
    <row r="769" spans="1:22" s="41" customFormat="1" x14ac:dyDescent="0.25">
      <c r="A769" s="83">
        <v>89</v>
      </c>
      <c r="B769" s="83" t="s">
        <v>1202</v>
      </c>
      <c r="C769" s="83">
        <v>115246</v>
      </c>
      <c r="D769" s="83" t="s">
        <v>1233</v>
      </c>
      <c r="E769" s="83" t="s">
        <v>1234</v>
      </c>
      <c r="F769" s="83" t="s">
        <v>1235</v>
      </c>
      <c r="G769" s="83" t="s">
        <v>1236</v>
      </c>
      <c r="H769" s="84">
        <v>43434</v>
      </c>
      <c r="I769" s="85">
        <v>0.43845473223647224</v>
      </c>
      <c r="J769" s="83" t="s">
        <v>895</v>
      </c>
      <c r="K769" s="83" t="s">
        <v>1237</v>
      </c>
      <c r="L769" s="83" t="s">
        <v>1238</v>
      </c>
      <c r="M769" s="83" t="s">
        <v>898</v>
      </c>
      <c r="N769" s="60" t="s">
        <v>875</v>
      </c>
      <c r="O769" s="62">
        <v>1125604.79</v>
      </c>
      <c r="P769" s="62">
        <v>198636.14</v>
      </c>
      <c r="Q769" s="62">
        <v>829577.28</v>
      </c>
      <c r="R769" s="62">
        <v>1242967.74</v>
      </c>
      <c r="S769" s="62">
        <v>413390.46</v>
      </c>
      <c r="T769" s="62">
        <f t="shared" si="11"/>
        <v>2567208.67</v>
      </c>
      <c r="U769" s="63" t="s">
        <v>33</v>
      </c>
      <c r="V769" s="40"/>
    </row>
    <row r="770" spans="1:22" s="41" customFormat="1" x14ac:dyDescent="0.25">
      <c r="A770" s="83">
        <v>90</v>
      </c>
      <c r="B770" s="83" t="s">
        <v>1202</v>
      </c>
      <c r="C770" s="83">
        <v>116186</v>
      </c>
      <c r="D770" s="83" t="s">
        <v>1239</v>
      </c>
      <c r="E770" s="83" t="s">
        <v>1240</v>
      </c>
      <c r="F770" s="83" t="s">
        <v>1241</v>
      </c>
      <c r="G770" s="83" t="s">
        <v>1236</v>
      </c>
      <c r="H770" s="84">
        <v>43524</v>
      </c>
      <c r="I770" s="85">
        <v>0.51024025576037912</v>
      </c>
      <c r="J770" s="83" t="s">
        <v>895</v>
      </c>
      <c r="K770" s="83" t="s">
        <v>1237</v>
      </c>
      <c r="L770" s="83" t="s">
        <v>1242</v>
      </c>
      <c r="M770" s="83" t="s">
        <v>898</v>
      </c>
      <c r="N770" s="60" t="s">
        <v>875</v>
      </c>
      <c r="O770" s="62">
        <v>2694983.85</v>
      </c>
      <c r="P770" s="62">
        <v>475585.39</v>
      </c>
      <c r="Q770" s="62">
        <v>1267913</v>
      </c>
      <c r="R770" s="62">
        <v>2111224.62</v>
      </c>
      <c r="S770" s="62">
        <v>843311.62</v>
      </c>
      <c r="T770" s="62">
        <f t="shared" si="11"/>
        <v>5281793.8600000003</v>
      </c>
      <c r="U770" s="63" t="s">
        <v>33</v>
      </c>
      <c r="V770" s="40"/>
    </row>
    <row r="771" spans="1:22" s="41" customFormat="1" x14ac:dyDescent="0.25">
      <c r="A771" s="83">
        <v>91</v>
      </c>
      <c r="B771" s="83" t="s">
        <v>1202</v>
      </c>
      <c r="C771" s="83">
        <v>114894</v>
      </c>
      <c r="D771" s="83" t="s">
        <v>1243</v>
      </c>
      <c r="E771" s="83" t="s">
        <v>1244</v>
      </c>
      <c r="F771" s="83" t="s">
        <v>1245</v>
      </c>
      <c r="G771" s="83" t="s">
        <v>1236</v>
      </c>
      <c r="H771" s="84">
        <v>43555</v>
      </c>
      <c r="I771" s="85">
        <v>0.50718600869116226</v>
      </c>
      <c r="J771" s="83" t="s">
        <v>895</v>
      </c>
      <c r="K771" s="83" t="s">
        <v>1237</v>
      </c>
      <c r="L771" s="83" t="s">
        <v>1246</v>
      </c>
      <c r="M771" s="83" t="s">
        <v>898</v>
      </c>
      <c r="N771" s="60" t="s">
        <v>875</v>
      </c>
      <c r="O771" s="62">
        <v>2666331.71</v>
      </c>
      <c r="P771" s="62">
        <v>470529.12</v>
      </c>
      <c r="Q771" s="62">
        <v>1280877.1399999999</v>
      </c>
      <c r="R771" s="62">
        <v>2120247.34</v>
      </c>
      <c r="S771" s="62">
        <v>839370.2</v>
      </c>
      <c r="T771" s="62">
        <f t="shared" si="11"/>
        <v>5257108.17</v>
      </c>
      <c r="U771" s="63" t="s">
        <v>33</v>
      </c>
      <c r="V771" s="40"/>
    </row>
    <row r="772" spans="1:22" s="41" customFormat="1" x14ac:dyDescent="0.25">
      <c r="A772" s="83">
        <v>92</v>
      </c>
      <c r="B772" s="83" t="s">
        <v>1202</v>
      </c>
      <c r="C772" s="83">
        <v>116566</v>
      </c>
      <c r="D772" s="83" t="s">
        <v>1247</v>
      </c>
      <c r="E772" s="83" t="s">
        <v>1248</v>
      </c>
      <c r="F772" s="83" t="s">
        <v>1249</v>
      </c>
      <c r="G772" s="83" t="s">
        <v>1236</v>
      </c>
      <c r="H772" s="84">
        <v>43555</v>
      </c>
      <c r="I772" s="85">
        <v>0.62475779091782491</v>
      </c>
      <c r="J772" s="83" t="s">
        <v>895</v>
      </c>
      <c r="K772" s="83" t="s">
        <v>896</v>
      </c>
      <c r="L772" s="83" t="s">
        <v>1250</v>
      </c>
      <c r="M772" s="83" t="s">
        <v>898</v>
      </c>
      <c r="N772" s="60" t="s">
        <v>875</v>
      </c>
      <c r="O772" s="62">
        <v>933358.17</v>
      </c>
      <c r="P772" s="62">
        <v>164710.26999999999</v>
      </c>
      <c r="Q772" s="62">
        <v>395883.59</v>
      </c>
      <c r="R772" s="62">
        <v>395883.59</v>
      </c>
      <c r="S772" s="62">
        <v>0</v>
      </c>
      <c r="T772" s="62">
        <f t="shared" si="11"/>
        <v>1493952.03</v>
      </c>
      <c r="U772" s="63" t="s">
        <v>33</v>
      </c>
      <c r="V772" s="40"/>
    </row>
    <row r="773" spans="1:22" s="41" customFormat="1" x14ac:dyDescent="0.25">
      <c r="A773" s="83">
        <v>93</v>
      </c>
      <c r="B773" s="83" t="s">
        <v>1202</v>
      </c>
      <c r="C773" s="83">
        <v>116033</v>
      </c>
      <c r="D773" s="83" t="s">
        <v>1251</v>
      </c>
      <c r="E773" s="83" t="s">
        <v>1252</v>
      </c>
      <c r="F773" s="83" t="s">
        <v>1253</v>
      </c>
      <c r="G773" s="83" t="s">
        <v>1236</v>
      </c>
      <c r="H773" s="84">
        <v>43830</v>
      </c>
      <c r="I773" s="85">
        <v>0.50933994278143857</v>
      </c>
      <c r="J773" s="83" t="s">
        <v>895</v>
      </c>
      <c r="K773" s="83" t="s">
        <v>1237</v>
      </c>
      <c r="L773" s="83" t="s">
        <v>1254</v>
      </c>
      <c r="M773" s="83" t="s">
        <v>898</v>
      </c>
      <c r="N773" s="60" t="s">
        <v>875</v>
      </c>
      <c r="O773" s="62">
        <v>1695672.86</v>
      </c>
      <c r="P773" s="62">
        <v>299236.39</v>
      </c>
      <c r="Q773" s="62">
        <v>758407.47</v>
      </c>
      <c r="R773" s="62">
        <v>1334248.19</v>
      </c>
      <c r="S773" s="62">
        <v>575840.72</v>
      </c>
      <c r="T773" s="62">
        <f t="shared" si="11"/>
        <v>3329157.4399999995</v>
      </c>
      <c r="U773" s="63" t="s">
        <v>33</v>
      </c>
      <c r="V773" s="40"/>
    </row>
    <row r="774" spans="1:22" s="41" customFormat="1" x14ac:dyDescent="0.25">
      <c r="A774" s="83">
        <v>94</v>
      </c>
      <c r="B774" s="83" t="s">
        <v>1202</v>
      </c>
      <c r="C774" s="83">
        <v>116909</v>
      </c>
      <c r="D774" s="83" t="s">
        <v>1255</v>
      </c>
      <c r="E774" s="83" t="s">
        <v>1256</v>
      </c>
      <c r="F774" s="83" t="s">
        <v>1257</v>
      </c>
      <c r="G774" s="83" t="s">
        <v>1236</v>
      </c>
      <c r="H774" s="84">
        <v>43524</v>
      </c>
      <c r="I774" s="85">
        <v>0.51297995469851776</v>
      </c>
      <c r="J774" s="83" t="s">
        <v>895</v>
      </c>
      <c r="K774" s="83" t="s">
        <v>1237</v>
      </c>
      <c r="L774" s="83" t="s">
        <v>1258</v>
      </c>
      <c r="M774" s="83" t="s">
        <v>898</v>
      </c>
      <c r="N774" s="60" t="s">
        <v>875</v>
      </c>
      <c r="O774" s="62">
        <v>2148946.5299999998</v>
      </c>
      <c r="P774" s="62">
        <v>379225.86</v>
      </c>
      <c r="Q774" s="62">
        <v>992116.09</v>
      </c>
      <c r="R774" s="62">
        <v>1660970.8900000001</v>
      </c>
      <c r="S774" s="62">
        <v>668854.80000000005</v>
      </c>
      <c r="T774" s="62">
        <f t="shared" si="11"/>
        <v>4189143.2799999993</v>
      </c>
      <c r="U774" s="63" t="s">
        <v>33</v>
      </c>
      <c r="V774" s="40"/>
    </row>
    <row r="775" spans="1:22" s="41" customFormat="1" x14ac:dyDescent="0.25">
      <c r="A775" s="83">
        <v>95</v>
      </c>
      <c r="B775" s="83" t="s">
        <v>1202</v>
      </c>
      <c r="C775" s="83">
        <v>112852</v>
      </c>
      <c r="D775" s="83" t="s">
        <v>1259</v>
      </c>
      <c r="E775" s="83" t="s">
        <v>1260</v>
      </c>
      <c r="F775" s="83" t="s">
        <v>1261</v>
      </c>
      <c r="G775" s="83" t="s">
        <v>1236</v>
      </c>
      <c r="H775" s="84">
        <v>43524</v>
      </c>
      <c r="I775" s="85">
        <v>0.50416535673926544</v>
      </c>
      <c r="J775" s="83" t="s">
        <v>895</v>
      </c>
      <c r="K775" s="83" t="s">
        <v>896</v>
      </c>
      <c r="L775" s="83" t="s">
        <v>1262</v>
      </c>
      <c r="M775" s="83" t="s">
        <v>898</v>
      </c>
      <c r="N775" s="60" t="s">
        <v>875</v>
      </c>
      <c r="O775" s="62">
        <v>3839454.42</v>
      </c>
      <c r="P775" s="62">
        <v>677550.78</v>
      </c>
      <c r="Q775" s="62">
        <v>1882546.56</v>
      </c>
      <c r="R775" s="62">
        <v>3098461.37</v>
      </c>
      <c r="S775" s="62">
        <v>1215914.81</v>
      </c>
      <c r="T775" s="62">
        <f t="shared" si="11"/>
        <v>7615466.5700000003</v>
      </c>
      <c r="U775" s="63" t="s">
        <v>33</v>
      </c>
      <c r="V775" s="40"/>
    </row>
    <row r="776" spans="1:22" s="41" customFormat="1" x14ac:dyDescent="0.25">
      <c r="A776" s="83">
        <v>96</v>
      </c>
      <c r="B776" s="83" t="s">
        <v>1202</v>
      </c>
      <c r="C776" s="83">
        <v>116315</v>
      </c>
      <c r="D776" s="83" t="s">
        <v>1263</v>
      </c>
      <c r="E776" s="83" t="s">
        <v>1264</v>
      </c>
      <c r="F776" s="83" t="s">
        <v>1265</v>
      </c>
      <c r="G776" s="83" t="s">
        <v>1236</v>
      </c>
      <c r="H776" s="84">
        <v>43524</v>
      </c>
      <c r="I776" s="85">
        <v>0.50974891840846115</v>
      </c>
      <c r="J776" s="83" t="s">
        <v>895</v>
      </c>
      <c r="K776" s="83" t="s">
        <v>896</v>
      </c>
      <c r="L776" s="83" t="s">
        <v>1266</v>
      </c>
      <c r="M776" s="83" t="s">
        <v>898</v>
      </c>
      <c r="N776" s="60" t="s">
        <v>875</v>
      </c>
      <c r="O776" s="62">
        <v>2750788.76</v>
      </c>
      <c r="P776" s="62">
        <v>485433.31</v>
      </c>
      <c r="Q776" s="62">
        <v>1298534.3999999999</v>
      </c>
      <c r="R776" s="62">
        <v>2160138.0999999996</v>
      </c>
      <c r="S776" s="62">
        <v>861603.7</v>
      </c>
      <c r="T776" s="62">
        <f t="shared" si="11"/>
        <v>5396360.1699999999</v>
      </c>
      <c r="U776" s="63" t="s">
        <v>33</v>
      </c>
      <c r="V776" s="40"/>
    </row>
    <row r="777" spans="1:22" s="41" customFormat="1" x14ac:dyDescent="0.25">
      <c r="A777" s="83">
        <v>97</v>
      </c>
      <c r="B777" s="83" t="s">
        <v>1267</v>
      </c>
      <c r="C777" s="83">
        <v>110962</v>
      </c>
      <c r="D777" s="83" t="s">
        <v>1268</v>
      </c>
      <c r="E777" s="83" t="s">
        <v>1269</v>
      </c>
      <c r="F777" s="83" t="s">
        <v>1270</v>
      </c>
      <c r="G777" s="83" t="s">
        <v>614</v>
      </c>
      <c r="H777" s="84">
        <v>42522</v>
      </c>
      <c r="I777" s="85">
        <v>0.60384516187528969</v>
      </c>
      <c r="J777" s="83" t="s">
        <v>895</v>
      </c>
      <c r="K777" s="83" t="s">
        <v>896</v>
      </c>
      <c r="L777" s="83" t="s">
        <v>1271</v>
      </c>
      <c r="M777" s="83" t="s">
        <v>1272</v>
      </c>
      <c r="N777" s="60" t="s">
        <v>876</v>
      </c>
      <c r="O777" s="62">
        <v>2051757.18</v>
      </c>
      <c r="P777" s="62">
        <v>0</v>
      </c>
      <c r="Q777" s="62">
        <v>362074.8</v>
      </c>
      <c r="R777" s="62">
        <v>0</v>
      </c>
      <c r="S777" s="62">
        <v>983988.04</v>
      </c>
      <c r="T777" s="62">
        <f t="shared" ref="T777:T840" si="12">O777+P777+Q777+S777</f>
        <v>3397820.02</v>
      </c>
      <c r="U777" s="63" t="s">
        <v>33</v>
      </c>
      <c r="V777" s="40"/>
    </row>
    <row r="778" spans="1:22" s="41" customFormat="1" x14ac:dyDescent="0.25">
      <c r="A778" s="83">
        <v>98</v>
      </c>
      <c r="B778" s="83" t="s">
        <v>1267</v>
      </c>
      <c r="C778" s="83">
        <v>115426</v>
      </c>
      <c r="D778" s="83" t="s">
        <v>1273</v>
      </c>
      <c r="E778" s="83" t="s">
        <v>1274</v>
      </c>
      <c r="F778" s="83" t="s">
        <v>1275</v>
      </c>
      <c r="G778" s="83" t="s">
        <v>1200</v>
      </c>
      <c r="H778" s="84">
        <v>43890</v>
      </c>
      <c r="I778" s="85">
        <v>0.64607595108667737</v>
      </c>
      <c r="J778" s="83" t="s">
        <v>895</v>
      </c>
      <c r="K778" s="83" t="s">
        <v>896</v>
      </c>
      <c r="L778" s="83" t="s">
        <v>1276</v>
      </c>
      <c r="M778" s="83" t="s">
        <v>1272</v>
      </c>
      <c r="N778" s="60" t="s">
        <v>876</v>
      </c>
      <c r="O778" s="62">
        <v>1974645.94</v>
      </c>
      <c r="P778" s="62">
        <v>302004.67</v>
      </c>
      <c r="Q778" s="62">
        <v>46462.26</v>
      </c>
      <c r="R778" s="62">
        <v>0</v>
      </c>
      <c r="S778" s="62">
        <v>733255.25</v>
      </c>
      <c r="T778" s="62">
        <f t="shared" si="12"/>
        <v>3056368.1199999996</v>
      </c>
      <c r="U778" s="63" t="s">
        <v>33</v>
      </c>
      <c r="V778" s="40"/>
    </row>
    <row r="779" spans="1:22" s="41" customFormat="1" x14ac:dyDescent="0.25">
      <c r="A779" s="83">
        <v>99</v>
      </c>
      <c r="B779" s="83" t="s">
        <v>1277</v>
      </c>
      <c r="C779" s="83">
        <v>116171</v>
      </c>
      <c r="D779" s="83" t="s">
        <v>1278</v>
      </c>
      <c r="E779" s="83" t="s">
        <v>1279</v>
      </c>
      <c r="F779" s="83" t="s">
        <v>1280</v>
      </c>
      <c r="G779" s="83" t="s">
        <v>1281</v>
      </c>
      <c r="H779" s="84">
        <v>44363</v>
      </c>
      <c r="I779" s="85">
        <v>0.83358209359449398</v>
      </c>
      <c r="J779" s="83" t="s">
        <v>895</v>
      </c>
      <c r="K779" s="83" t="s">
        <v>896</v>
      </c>
      <c r="L779" s="83" t="s">
        <v>1282</v>
      </c>
      <c r="M779" s="83" t="s">
        <v>1272</v>
      </c>
      <c r="N779" s="60" t="s">
        <v>882</v>
      </c>
      <c r="O779" s="62">
        <v>17276067.93</v>
      </c>
      <c r="P779" s="62">
        <v>2642222.15</v>
      </c>
      <c r="Q779" s="62">
        <v>406495.72</v>
      </c>
      <c r="R779" s="62">
        <v>0</v>
      </c>
      <c r="S779" s="62">
        <v>400309.02</v>
      </c>
      <c r="T779" s="62">
        <f t="shared" si="12"/>
        <v>20725094.819999997</v>
      </c>
      <c r="U779" s="63" t="s">
        <v>33</v>
      </c>
      <c r="V779" s="40"/>
    </row>
    <row r="780" spans="1:22" s="41" customFormat="1" x14ac:dyDescent="0.25">
      <c r="A780" s="83">
        <v>100</v>
      </c>
      <c r="B780" s="83" t="s">
        <v>1277</v>
      </c>
      <c r="C780" s="83">
        <v>116327</v>
      </c>
      <c r="D780" s="83" t="s">
        <v>1283</v>
      </c>
      <c r="E780" s="83" t="s">
        <v>1284</v>
      </c>
      <c r="F780" s="83" t="s">
        <v>1285</v>
      </c>
      <c r="G780" s="83" t="s">
        <v>987</v>
      </c>
      <c r="H780" s="84">
        <v>44350</v>
      </c>
      <c r="I780" s="85">
        <v>0.77065176354235998</v>
      </c>
      <c r="J780" s="83" t="s">
        <v>895</v>
      </c>
      <c r="K780" s="83" t="s">
        <v>896</v>
      </c>
      <c r="L780" s="83" t="s">
        <v>1286</v>
      </c>
      <c r="M780" s="83" t="s">
        <v>1272</v>
      </c>
      <c r="N780" s="60" t="s">
        <v>882</v>
      </c>
      <c r="O780" s="62">
        <v>1827460.73</v>
      </c>
      <c r="P780" s="62">
        <v>279493.99</v>
      </c>
      <c r="Q780" s="62">
        <v>42999.08</v>
      </c>
      <c r="R780" s="62">
        <v>0</v>
      </c>
      <c r="S780" s="62">
        <v>221364.63</v>
      </c>
      <c r="T780" s="62">
        <f t="shared" si="12"/>
        <v>2371318.4299999997</v>
      </c>
      <c r="U780" s="63" t="s">
        <v>33</v>
      </c>
      <c r="V780" s="40"/>
    </row>
    <row r="781" spans="1:22" s="41" customFormat="1" x14ac:dyDescent="0.25">
      <c r="A781" s="83">
        <v>101</v>
      </c>
      <c r="B781" s="83" t="s">
        <v>1277</v>
      </c>
      <c r="C781" s="83">
        <v>116268</v>
      </c>
      <c r="D781" s="83" t="s">
        <v>1287</v>
      </c>
      <c r="E781" s="83" t="s">
        <v>1288</v>
      </c>
      <c r="F781" s="83" t="s">
        <v>1289</v>
      </c>
      <c r="G781" s="83" t="s">
        <v>847</v>
      </c>
      <c r="H781" s="84">
        <v>44377</v>
      </c>
      <c r="I781" s="85">
        <v>0.66396388799844042</v>
      </c>
      <c r="J781" s="83" t="s">
        <v>895</v>
      </c>
      <c r="K781" s="83" t="s">
        <v>896</v>
      </c>
      <c r="L781" s="83" t="s">
        <v>1290</v>
      </c>
      <c r="M781" s="83" t="s">
        <v>1272</v>
      </c>
      <c r="N781" s="60" t="s">
        <v>882</v>
      </c>
      <c r="O781" s="62">
        <v>1414831.38</v>
      </c>
      <c r="P781" s="62">
        <v>216385.97</v>
      </c>
      <c r="Q781" s="62">
        <v>33290.15</v>
      </c>
      <c r="R781" s="62">
        <v>0</v>
      </c>
      <c r="S781" s="62">
        <v>466378.54</v>
      </c>
      <c r="T781" s="62">
        <f t="shared" si="12"/>
        <v>2130886.0399999996</v>
      </c>
      <c r="U781" s="63" t="s">
        <v>33</v>
      </c>
      <c r="V781" s="40"/>
    </row>
    <row r="782" spans="1:22" s="41" customFormat="1" x14ac:dyDescent="0.25">
      <c r="A782" s="83">
        <v>102</v>
      </c>
      <c r="B782" s="83" t="s">
        <v>1277</v>
      </c>
      <c r="C782" s="83">
        <v>119853</v>
      </c>
      <c r="D782" s="83" t="s">
        <v>1291</v>
      </c>
      <c r="E782" s="83" t="s">
        <v>1292</v>
      </c>
      <c r="F782" s="83" t="s">
        <v>1293</v>
      </c>
      <c r="G782" s="83" t="s">
        <v>446</v>
      </c>
      <c r="H782" s="84">
        <v>44439</v>
      </c>
      <c r="I782" s="85">
        <v>0.849999999656328</v>
      </c>
      <c r="J782" s="83" t="s">
        <v>895</v>
      </c>
      <c r="K782" s="83" t="s">
        <v>896</v>
      </c>
      <c r="L782" s="83" t="s">
        <v>1294</v>
      </c>
      <c r="M782" s="83" t="s">
        <v>898</v>
      </c>
      <c r="N782" s="60" t="s">
        <v>882</v>
      </c>
      <c r="O782" s="62">
        <v>8656510.25</v>
      </c>
      <c r="P782" s="62">
        <v>1323936.8700000001</v>
      </c>
      <c r="Q782" s="62">
        <v>203682.59</v>
      </c>
      <c r="R782" s="62">
        <v>203682.59</v>
      </c>
      <c r="S782" s="62">
        <v>0</v>
      </c>
      <c r="T782" s="62">
        <f t="shared" si="12"/>
        <v>10184129.710000001</v>
      </c>
      <c r="U782" s="63" t="s">
        <v>33</v>
      </c>
      <c r="V782" s="40"/>
    </row>
    <row r="783" spans="1:22" s="41" customFormat="1" x14ac:dyDescent="0.25">
      <c r="A783" s="83">
        <v>103</v>
      </c>
      <c r="B783" s="83" t="s">
        <v>1277</v>
      </c>
      <c r="C783" s="83">
        <v>119855</v>
      </c>
      <c r="D783" s="83" t="s">
        <v>1295</v>
      </c>
      <c r="E783" s="83" t="s">
        <v>1296</v>
      </c>
      <c r="F783" s="83" t="s">
        <v>1297</v>
      </c>
      <c r="G783" s="83" t="s">
        <v>1298</v>
      </c>
      <c r="H783" s="84">
        <v>44439</v>
      </c>
      <c r="I783" s="85">
        <v>0.85000000010706223</v>
      </c>
      <c r="J783" s="83" t="s">
        <v>895</v>
      </c>
      <c r="K783" s="83" t="s">
        <v>896</v>
      </c>
      <c r="L783" s="83" t="s">
        <v>1299</v>
      </c>
      <c r="M783" s="83" t="s">
        <v>898</v>
      </c>
      <c r="N783" s="60" t="s">
        <v>882</v>
      </c>
      <c r="O783" s="62">
        <v>11908964.279999999</v>
      </c>
      <c r="P783" s="62">
        <v>1821371.01</v>
      </c>
      <c r="Q783" s="62">
        <v>280210.92</v>
      </c>
      <c r="R783" s="62">
        <v>280210.92</v>
      </c>
      <c r="S783" s="62">
        <v>0</v>
      </c>
      <c r="T783" s="62">
        <f t="shared" si="12"/>
        <v>14010546.209999999</v>
      </c>
      <c r="U783" s="63" t="s">
        <v>33</v>
      </c>
      <c r="V783" s="40"/>
    </row>
    <row r="784" spans="1:22" s="41" customFormat="1" x14ac:dyDescent="0.25">
      <c r="A784" s="83">
        <v>104</v>
      </c>
      <c r="B784" s="83" t="s">
        <v>1300</v>
      </c>
      <c r="C784" s="83">
        <v>118064</v>
      </c>
      <c r="D784" s="83" t="s">
        <v>1301</v>
      </c>
      <c r="E784" s="83" t="s">
        <v>1302</v>
      </c>
      <c r="F784" s="83" t="s">
        <v>1303</v>
      </c>
      <c r="G784" s="83" t="s">
        <v>1304</v>
      </c>
      <c r="H784" s="84">
        <v>43544</v>
      </c>
      <c r="I784" s="85">
        <v>0.83795512273524964</v>
      </c>
      <c r="J784" s="83" t="s">
        <v>895</v>
      </c>
      <c r="K784" s="83" t="s">
        <v>896</v>
      </c>
      <c r="L784" s="83" t="s">
        <v>1007</v>
      </c>
      <c r="M784" s="83" t="s">
        <v>1272</v>
      </c>
      <c r="N784" s="60" t="s">
        <v>879</v>
      </c>
      <c r="O784" s="62">
        <v>8139988.1200000001</v>
      </c>
      <c r="P784" s="62">
        <v>1244939.3600000001</v>
      </c>
      <c r="Q784" s="62">
        <v>191529.13</v>
      </c>
      <c r="R784" s="62">
        <v>0</v>
      </c>
      <c r="S784" s="62">
        <v>137653.25</v>
      </c>
      <c r="T784" s="62">
        <f t="shared" si="12"/>
        <v>9714109.8600000013</v>
      </c>
      <c r="U784" s="63" t="s">
        <v>33</v>
      </c>
      <c r="V784" s="40"/>
    </row>
    <row r="785" spans="1:22" s="41" customFormat="1" x14ac:dyDescent="0.25">
      <c r="A785" s="83">
        <v>105</v>
      </c>
      <c r="B785" s="83" t="s">
        <v>1305</v>
      </c>
      <c r="C785" s="83">
        <v>117739</v>
      </c>
      <c r="D785" s="83" t="s">
        <v>1306</v>
      </c>
      <c r="E785" s="83" t="s">
        <v>1307</v>
      </c>
      <c r="F785" s="83" t="s">
        <v>1308</v>
      </c>
      <c r="G785" s="83" t="s">
        <v>1309</v>
      </c>
      <c r="H785" s="84">
        <v>44058</v>
      </c>
      <c r="I785" s="85">
        <v>0.84726972193569017</v>
      </c>
      <c r="J785" s="83" t="s">
        <v>895</v>
      </c>
      <c r="K785" s="83" t="s">
        <v>896</v>
      </c>
      <c r="L785" s="83" t="s">
        <v>1310</v>
      </c>
      <c r="M785" s="83" t="s">
        <v>1272</v>
      </c>
      <c r="N785" s="60" t="s">
        <v>880</v>
      </c>
      <c r="O785" s="62">
        <v>143489461.33000001</v>
      </c>
      <c r="P785" s="62">
        <v>21945447.030000001</v>
      </c>
      <c r="Q785" s="62">
        <v>3376222.62</v>
      </c>
      <c r="R785" s="62">
        <v>0</v>
      </c>
      <c r="S785" s="62">
        <v>543984.18000000005</v>
      </c>
      <c r="T785" s="62">
        <f t="shared" si="12"/>
        <v>169355115.16000003</v>
      </c>
      <c r="U785" s="63" t="s">
        <v>33</v>
      </c>
      <c r="V785" s="40"/>
    </row>
    <row r="786" spans="1:22" s="41" customFormat="1" x14ac:dyDescent="0.25">
      <c r="A786" s="83">
        <v>106</v>
      </c>
      <c r="B786" s="83" t="s">
        <v>1311</v>
      </c>
      <c r="C786" s="83">
        <v>115458</v>
      </c>
      <c r="D786" s="83" t="s">
        <v>1312</v>
      </c>
      <c r="E786" s="83" t="s">
        <v>1313</v>
      </c>
      <c r="F786" s="83" t="s">
        <v>1314</v>
      </c>
      <c r="G786" s="83" t="s">
        <v>842</v>
      </c>
      <c r="H786" s="84">
        <v>43646</v>
      </c>
      <c r="I786" s="85">
        <v>0.84962133395736661</v>
      </c>
      <c r="J786" s="83" t="s">
        <v>895</v>
      </c>
      <c r="K786" s="83" t="s">
        <v>896</v>
      </c>
      <c r="L786" s="83" t="s">
        <v>1315</v>
      </c>
      <c r="M786" s="83" t="s">
        <v>898</v>
      </c>
      <c r="N786" s="60" t="s">
        <v>877</v>
      </c>
      <c r="O786" s="62">
        <v>1916701.77</v>
      </c>
      <c r="P786" s="62">
        <v>293142.53000000003</v>
      </c>
      <c r="Q786" s="62">
        <v>45098.96</v>
      </c>
      <c r="R786" s="62">
        <v>46103.96</v>
      </c>
      <c r="S786" s="62">
        <v>1005</v>
      </c>
      <c r="T786" s="62">
        <f t="shared" si="12"/>
        <v>2255948.2599999998</v>
      </c>
      <c r="U786" s="63" t="s">
        <v>33</v>
      </c>
      <c r="V786" s="40"/>
    </row>
    <row r="787" spans="1:22" s="41" customFormat="1" ht="15.75" x14ac:dyDescent="0.25">
      <c r="A787" s="76"/>
      <c r="B787" s="57" t="s">
        <v>4886</v>
      </c>
      <c r="C787" s="77"/>
      <c r="D787" s="76"/>
      <c r="E787" s="76"/>
      <c r="F787" s="76"/>
      <c r="G787" s="78"/>
      <c r="H787" s="78"/>
      <c r="I787" s="79"/>
      <c r="J787" s="76"/>
      <c r="K787" s="76"/>
      <c r="L787" s="76"/>
      <c r="M787" s="76"/>
      <c r="N787" s="80"/>
      <c r="O787" s="81"/>
      <c r="P787" s="81"/>
      <c r="Q787" s="81"/>
      <c r="R787" s="81"/>
      <c r="S787" s="81"/>
      <c r="T787" s="62"/>
      <c r="U787" s="82"/>
      <c r="V787" s="40"/>
    </row>
    <row r="788" spans="1:22" s="41" customFormat="1" x14ac:dyDescent="0.25">
      <c r="A788" s="83">
        <v>1</v>
      </c>
      <c r="B788" s="83" t="s">
        <v>890</v>
      </c>
      <c r="C788" s="83">
        <v>104964</v>
      </c>
      <c r="D788" s="83" t="s">
        <v>1316</v>
      </c>
      <c r="E788" s="83" t="s">
        <v>1317</v>
      </c>
      <c r="F788" s="83" t="s">
        <v>1318</v>
      </c>
      <c r="G788" s="83" t="s">
        <v>894</v>
      </c>
      <c r="H788" s="84">
        <v>43100</v>
      </c>
      <c r="I788" s="85">
        <v>0.67921422345022964</v>
      </c>
      <c r="J788" s="83" t="s">
        <v>895</v>
      </c>
      <c r="K788" s="83" t="s">
        <v>1319</v>
      </c>
      <c r="L788" s="83" t="s">
        <v>1320</v>
      </c>
      <c r="M788" s="83" t="s">
        <v>898</v>
      </c>
      <c r="N788" s="60" t="s">
        <v>875</v>
      </c>
      <c r="O788" s="62">
        <v>104917.44</v>
      </c>
      <c r="P788" s="62">
        <v>18514.84</v>
      </c>
      <c r="Q788" s="62">
        <v>30858.07</v>
      </c>
      <c r="R788" s="62">
        <v>31036.57</v>
      </c>
      <c r="S788" s="62">
        <v>178.5</v>
      </c>
      <c r="T788" s="62">
        <f t="shared" si="12"/>
        <v>154468.85</v>
      </c>
      <c r="U788" s="63" t="s">
        <v>888</v>
      </c>
      <c r="V788" s="40"/>
    </row>
    <row r="789" spans="1:22" s="41" customFormat="1" x14ac:dyDescent="0.25">
      <c r="A789" s="83">
        <v>2</v>
      </c>
      <c r="B789" s="83" t="s">
        <v>890</v>
      </c>
      <c r="C789" s="83">
        <v>103368</v>
      </c>
      <c r="D789" s="83" t="s">
        <v>1321</v>
      </c>
      <c r="E789" s="83" t="s">
        <v>1322</v>
      </c>
      <c r="F789" s="83" t="s">
        <v>1323</v>
      </c>
      <c r="G789" s="83" t="s">
        <v>912</v>
      </c>
      <c r="H789" s="84">
        <v>43312</v>
      </c>
      <c r="I789" s="85">
        <v>0.5529969543417983</v>
      </c>
      <c r="J789" s="83" t="s">
        <v>895</v>
      </c>
      <c r="K789" s="83" t="s">
        <v>1319</v>
      </c>
      <c r="L789" s="83" t="s">
        <v>1320</v>
      </c>
      <c r="M789" s="83" t="s">
        <v>898</v>
      </c>
      <c r="N789" s="60" t="s">
        <v>875</v>
      </c>
      <c r="O789" s="62">
        <v>751806.2</v>
      </c>
      <c r="P789" s="62">
        <v>132671.67999999999</v>
      </c>
      <c r="Q789" s="62">
        <v>221119.48</v>
      </c>
      <c r="R789" s="62">
        <v>475034.49</v>
      </c>
      <c r="S789" s="62">
        <v>253915.01</v>
      </c>
      <c r="T789" s="62">
        <f t="shared" si="12"/>
        <v>1359512.3699999999</v>
      </c>
      <c r="U789" s="63" t="s">
        <v>33</v>
      </c>
      <c r="V789" s="40"/>
    </row>
    <row r="790" spans="1:22" s="41" customFormat="1" x14ac:dyDescent="0.25">
      <c r="A790" s="83">
        <v>3</v>
      </c>
      <c r="B790" s="83" t="s">
        <v>890</v>
      </c>
      <c r="C790" s="83">
        <v>103807</v>
      </c>
      <c r="D790" s="83" t="s">
        <v>1324</v>
      </c>
      <c r="E790" s="83" t="s">
        <v>1325</v>
      </c>
      <c r="F790" s="83" t="s">
        <v>1326</v>
      </c>
      <c r="G790" s="83" t="s">
        <v>912</v>
      </c>
      <c r="H790" s="84">
        <v>43251</v>
      </c>
      <c r="I790" s="85">
        <v>0.5714115005972582</v>
      </c>
      <c r="J790" s="83" t="s">
        <v>895</v>
      </c>
      <c r="K790" s="83" t="s">
        <v>1319</v>
      </c>
      <c r="L790" s="83" t="s">
        <v>1320</v>
      </c>
      <c r="M790" s="83" t="s">
        <v>898</v>
      </c>
      <c r="N790" s="60" t="s">
        <v>875</v>
      </c>
      <c r="O790" s="62">
        <v>569231.84</v>
      </c>
      <c r="P790" s="62">
        <v>100452.68</v>
      </c>
      <c r="Q790" s="62">
        <v>167421.13</v>
      </c>
      <c r="R790" s="62">
        <v>326500.95999999996</v>
      </c>
      <c r="S790" s="62">
        <v>159079.82999999999</v>
      </c>
      <c r="T790" s="62">
        <f t="shared" si="12"/>
        <v>996185.48</v>
      </c>
      <c r="U790" s="63" t="s">
        <v>33</v>
      </c>
      <c r="V790" s="40"/>
    </row>
    <row r="791" spans="1:22" s="41" customFormat="1" x14ac:dyDescent="0.25">
      <c r="A791" s="83">
        <v>4</v>
      </c>
      <c r="B791" s="83" t="s">
        <v>890</v>
      </c>
      <c r="C791" s="83">
        <v>102615</v>
      </c>
      <c r="D791" s="83" t="s">
        <v>1327</v>
      </c>
      <c r="E791" s="83" t="s">
        <v>1328</v>
      </c>
      <c r="F791" s="83" t="s">
        <v>1329</v>
      </c>
      <c r="G791" s="83" t="s">
        <v>912</v>
      </c>
      <c r="H791" s="84">
        <v>43221</v>
      </c>
      <c r="I791" s="85">
        <v>0.49324938472635727</v>
      </c>
      <c r="J791" s="83" t="s">
        <v>895</v>
      </c>
      <c r="K791" s="83" t="s">
        <v>1319</v>
      </c>
      <c r="L791" s="83" t="s">
        <v>1330</v>
      </c>
      <c r="M791" s="83" t="s">
        <v>898</v>
      </c>
      <c r="N791" s="60" t="s">
        <v>875</v>
      </c>
      <c r="O791" s="62">
        <v>758314.23</v>
      </c>
      <c r="P791" s="62">
        <v>133820.16</v>
      </c>
      <c r="Q791" s="62">
        <v>223033.61</v>
      </c>
      <c r="R791" s="62">
        <v>645250.65999999992</v>
      </c>
      <c r="S791" s="62">
        <v>422217.05</v>
      </c>
      <c r="T791" s="62">
        <f t="shared" si="12"/>
        <v>1537385.05</v>
      </c>
      <c r="U791" s="63" t="s">
        <v>33</v>
      </c>
      <c r="V791" s="40"/>
    </row>
    <row r="792" spans="1:22" s="41" customFormat="1" x14ac:dyDescent="0.25">
      <c r="A792" s="83">
        <v>5</v>
      </c>
      <c r="B792" s="83" t="s">
        <v>890</v>
      </c>
      <c r="C792" s="83">
        <v>108043</v>
      </c>
      <c r="D792" s="83" t="s">
        <v>1331</v>
      </c>
      <c r="E792" s="83" t="s">
        <v>1332</v>
      </c>
      <c r="F792" s="83" t="s">
        <v>1333</v>
      </c>
      <c r="G792" s="83" t="s">
        <v>962</v>
      </c>
      <c r="H792" s="84">
        <v>43100</v>
      </c>
      <c r="I792" s="85">
        <v>0.57019756977523073</v>
      </c>
      <c r="J792" s="83" t="s">
        <v>895</v>
      </c>
      <c r="K792" s="83" t="s">
        <v>1319</v>
      </c>
      <c r="L792" s="83" t="s">
        <v>1334</v>
      </c>
      <c r="M792" s="83" t="s">
        <v>898</v>
      </c>
      <c r="N792" s="60" t="s">
        <v>875</v>
      </c>
      <c r="O792" s="62">
        <v>641713.26</v>
      </c>
      <c r="P792" s="62">
        <v>113243.52</v>
      </c>
      <c r="Q792" s="62">
        <v>188739.20000000001</v>
      </c>
      <c r="R792" s="62">
        <v>370465.87</v>
      </c>
      <c r="S792" s="62">
        <v>181726.67</v>
      </c>
      <c r="T792" s="62">
        <f t="shared" si="12"/>
        <v>1125422.6499999999</v>
      </c>
      <c r="U792" s="63" t="s">
        <v>888</v>
      </c>
      <c r="V792" s="40"/>
    </row>
    <row r="793" spans="1:22" s="41" customFormat="1" x14ac:dyDescent="0.25">
      <c r="A793" s="83">
        <v>6</v>
      </c>
      <c r="B793" s="83" t="s">
        <v>890</v>
      </c>
      <c r="C793" s="83">
        <v>110740</v>
      </c>
      <c r="D793" s="83" t="s">
        <v>1335</v>
      </c>
      <c r="E793" s="83" t="s">
        <v>1336</v>
      </c>
      <c r="F793" s="83" t="s">
        <v>1337</v>
      </c>
      <c r="G793" s="83" t="s">
        <v>962</v>
      </c>
      <c r="H793" s="84">
        <v>44043</v>
      </c>
      <c r="I793" s="85">
        <v>0.59908973315738467</v>
      </c>
      <c r="J793" s="83" t="s">
        <v>895</v>
      </c>
      <c r="K793" s="83" t="s">
        <v>1319</v>
      </c>
      <c r="L793" s="83" t="s">
        <v>1338</v>
      </c>
      <c r="M793" s="83" t="s">
        <v>898</v>
      </c>
      <c r="N793" s="60" t="s">
        <v>875</v>
      </c>
      <c r="O793" s="62">
        <v>685240.67</v>
      </c>
      <c r="P793" s="62">
        <v>120924.83</v>
      </c>
      <c r="Q793" s="62">
        <v>142264.5</v>
      </c>
      <c r="R793" s="62">
        <v>337637.56</v>
      </c>
      <c r="S793" s="62">
        <v>195373.06</v>
      </c>
      <c r="T793" s="62">
        <f t="shared" si="12"/>
        <v>1143803.06</v>
      </c>
      <c r="U793" s="63" t="s">
        <v>33</v>
      </c>
      <c r="V793" s="40"/>
    </row>
    <row r="794" spans="1:22" s="41" customFormat="1" x14ac:dyDescent="0.25">
      <c r="A794" s="83">
        <v>7</v>
      </c>
      <c r="B794" s="83" t="s">
        <v>890</v>
      </c>
      <c r="C794" s="83">
        <v>109365</v>
      </c>
      <c r="D794" s="83" t="s">
        <v>1339</v>
      </c>
      <c r="E794" s="83" t="s">
        <v>1340</v>
      </c>
      <c r="F794" s="83" t="s">
        <v>1341</v>
      </c>
      <c r="G794" s="83" t="s">
        <v>987</v>
      </c>
      <c r="H794" s="84">
        <v>43220</v>
      </c>
      <c r="I794" s="85">
        <v>0.57142859219436926</v>
      </c>
      <c r="J794" s="83" t="s">
        <v>895</v>
      </c>
      <c r="K794" s="83" t="s">
        <v>1319</v>
      </c>
      <c r="L794" s="83" t="s">
        <v>1342</v>
      </c>
      <c r="M794" s="83" t="s">
        <v>898</v>
      </c>
      <c r="N794" s="60" t="s">
        <v>875</v>
      </c>
      <c r="O794" s="62">
        <v>196555.55</v>
      </c>
      <c r="P794" s="62">
        <v>34686.269999999997</v>
      </c>
      <c r="Q794" s="62">
        <v>57810.45</v>
      </c>
      <c r="R794" s="62">
        <v>112730.38</v>
      </c>
      <c r="S794" s="62">
        <v>54919.93</v>
      </c>
      <c r="T794" s="62">
        <f t="shared" si="12"/>
        <v>343972.19999999995</v>
      </c>
      <c r="U794" s="63" t="s">
        <v>33</v>
      </c>
      <c r="V794" s="40"/>
    </row>
    <row r="795" spans="1:22" s="41" customFormat="1" x14ac:dyDescent="0.25">
      <c r="A795" s="83">
        <v>8</v>
      </c>
      <c r="B795" s="83" t="s">
        <v>890</v>
      </c>
      <c r="C795" s="83">
        <v>111139</v>
      </c>
      <c r="D795" s="83" t="s">
        <v>1343</v>
      </c>
      <c r="E795" s="83" t="s">
        <v>1344</v>
      </c>
      <c r="F795" s="83" t="s">
        <v>1345</v>
      </c>
      <c r="G795" s="83" t="s">
        <v>987</v>
      </c>
      <c r="H795" s="84">
        <v>43251</v>
      </c>
      <c r="I795" s="85">
        <v>0.57510148849797027</v>
      </c>
      <c r="J795" s="83" t="s">
        <v>895</v>
      </c>
      <c r="K795" s="83" t="s">
        <v>1319</v>
      </c>
      <c r="L795" s="83" t="s">
        <v>1346</v>
      </c>
      <c r="M795" s="83" t="s">
        <v>898</v>
      </c>
      <c r="N795" s="60" t="s">
        <v>875</v>
      </c>
      <c r="O795" s="62">
        <v>760291</v>
      </c>
      <c r="P795" s="62">
        <v>134169</v>
      </c>
      <c r="Q795" s="62">
        <v>223615</v>
      </c>
      <c r="R795" s="62">
        <v>427551.88</v>
      </c>
      <c r="S795" s="62">
        <v>203936.88</v>
      </c>
      <c r="T795" s="62">
        <f t="shared" si="12"/>
        <v>1322011.8799999999</v>
      </c>
      <c r="U795" s="63" t="s">
        <v>33</v>
      </c>
      <c r="V795" s="40"/>
    </row>
    <row r="796" spans="1:22" s="41" customFormat="1" x14ac:dyDescent="0.25">
      <c r="A796" s="83">
        <v>9</v>
      </c>
      <c r="B796" s="83" t="s">
        <v>890</v>
      </c>
      <c r="C796" s="83">
        <v>106277</v>
      </c>
      <c r="D796" s="83" t="s">
        <v>1347</v>
      </c>
      <c r="E796" s="83" t="s">
        <v>1348</v>
      </c>
      <c r="F796" s="83" t="s">
        <v>1349</v>
      </c>
      <c r="G796" s="83" t="s">
        <v>37</v>
      </c>
      <c r="H796" s="84">
        <v>43465</v>
      </c>
      <c r="I796" s="85">
        <v>0.55150901623541548</v>
      </c>
      <c r="J796" s="83" t="s">
        <v>895</v>
      </c>
      <c r="K796" s="83" t="s">
        <v>1319</v>
      </c>
      <c r="L796" s="83" t="s">
        <v>1350</v>
      </c>
      <c r="M796" s="83" t="s">
        <v>898</v>
      </c>
      <c r="N796" s="60" t="s">
        <v>875</v>
      </c>
      <c r="O796" s="62">
        <v>760040.14</v>
      </c>
      <c r="P796" s="62">
        <v>134124.73000000001</v>
      </c>
      <c r="Q796" s="62">
        <v>258109.45</v>
      </c>
      <c r="R796" s="62">
        <v>483945.22</v>
      </c>
      <c r="S796" s="62">
        <v>225835.77</v>
      </c>
      <c r="T796" s="62">
        <f t="shared" si="12"/>
        <v>1378110.09</v>
      </c>
      <c r="U796" s="63" t="s">
        <v>33</v>
      </c>
      <c r="V796" s="40"/>
    </row>
    <row r="797" spans="1:22" s="41" customFormat="1" x14ac:dyDescent="0.25">
      <c r="A797" s="83">
        <v>10</v>
      </c>
      <c r="B797" s="83" t="s">
        <v>890</v>
      </c>
      <c r="C797" s="83">
        <v>109787</v>
      </c>
      <c r="D797" s="83" t="s">
        <v>1351</v>
      </c>
      <c r="E797" s="83" t="s">
        <v>1352</v>
      </c>
      <c r="F797" s="83" t="s">
        <v>1353</v>
      </c>
      <c r="G797" s="83" t="s">
        <v>37</v>
      </c>
      <c r="H797" s="84">
        <v>43677</v>
      </c>
      <c r="I797" s="85">
        <v>0.55067178252612736</v>
      </c>
      <c r="J797" s="83" t="s">
        <v>895</v>
      </c>
      <c r="K797" s="83" t="s">
        <v>1319</v>
      </c>
      <c r="L797" s="83" t="s">
        <v>1354</v>
      </c>
      <c r="M797" s="83" t="s">
        <v>898</v>
      </c>
      <c r="N797" s="60" t="s">
        <v>875</v>
      </c>
      <c r="O797" s="62">
        <v>637297.03</v>
      </c>
      <c r="P797" s="62">
        <v>112464.18</v>
      </c>
      <c r="Q797" s="62">
        <v>187957.22</v>
      </c>
      <c r="R797" s="62">
        <v>407547.1</v>
      </c>
      <c r="S797" s="62">
        <v>219589.88</v>
      </c>
      <c r="T797" s="62">
        <f t="shared" si="12"/>
        <v>1157308.31</v>
      </c>
      <c r="U797" s="63" t="s">
        <v>33</v>
      </c>
      <c r="V797" s="40"/>
    </row>
    <row r="798" spans="1:22" s="41" customFormat="1" x14ac:dyDescent="0.25">
      <c r="A798" s="83">
        <v>11</v>
      </c>
      <c r="B798" s="83" t="s">
        <v>890</v>
      </c>
      <c r="C798" s="83">
        <v>108518</v>
      </c>
      <c r="D798" s="83" t="s">
        <v>1355</v>
      </c>
      <c r="E798" s="83" t="s">
        <v>1356</v>
      </c>
      <c r="F798" s="83" t="s">
        <v>1357</v>
      </c>
      <c r="G798" s="83" t="s">
        <v>28</v>
      </c>
      <c r="H798" s="84">
        <v>43281</v>
      </c>
      <c r="I798" s="85">
        <v>0.71879771418376404</v>
      </c>
      <c r="J798" s="83" t="s">
        <v>895</v>
      </c>
      <c r="K798" s="83" t="s">
        <v>1319</v>
      </c>
      <c r="L798" s="83" t="s">
        <v>1358</v>
      </c>
      <c r="M798" s="83" t="s">
        <v>898</v>
      </c>
      <c r="N798" s="60" t="s">
        <v>875</v>
      </c>
      <c r="O798" s="62">
        <v>337777.81</v>
      </c>
      <c r="P798" s="62">
        <v>59607.85</v>
      </c>
      <c r="Q798" s="62">
        <v>70228.66</v>
      </c>
      <c r="R798" s="62">
        <v>72534.880000000005</v>
      </c>
      <c r="S798" s="62">
        <v>2306.2199999999998</v>
      </c>
      <c r="T798" s="62">
        <f t="shared" si="12"/>
        <v>469920.53999999992</v>
      </c>
      <c r="U798" s="63" t="s">
        <v>33</v>
      </c>
      <c r="V798" s="40"/>
    </row>
    <row r="799" spans="1:22" s="41" customFormat="1" x14ac:dyDescent="0.25">
      <c r="A799" s="83">
        <v>12</v>
      </c>
      <c r="B799" s="83" t="s">
        <v>890</v>
      </c>
      <c r="C799" s="83">
        <v>102464</v>
      </c>
      <c r="D799" s="83" t="s">
        <v>1359</v>
      </c>
      <c r="E799" s="83" t="s">
        <v>1360</v>
      </c>
      <c r="F799" s="83" t="s">
        <v>1361</v>
      </c>
      <c r="G799" s="83" t="s">
        <v>381</v>
      </c>
      <c r="H799" s="84">
        <v>43312</v>
      </c>
      <c r="I799" s="85">
        <v>0.5698269959310297</v>
      </c>
      <c r="J799" s="83" t="s">
        <v>895</v>
      </c>
      <c r="K799" s="83" t="s">
        <v>1319</v>
      </c>
      <c r="L799" s="83" t="s">
        <v>1362</v>
      </c>
      <c r="M799" s="83" t="s">
        <v>898</v>
      </c>
      <c r="N799" s="60" t="s">
        <v>875</v>
      </c>
      <c r="O799" s="62">
        <v>697262.45</v>
      </c>
      <c r="P799" s="62">
        <v>123046.32</v>
      </c>
      <c r="Q799" s="62">
        <v>205077.21</v>
      </c>
      <c r="R799" s="62">
        <v>403330.07999999996</v>
      </c>
      <c r="S799" s="62">
        <v>198252.87</v>
      </c>
      <c r="T799" s="62">
        <f t="shared" si="12"/>
        <v>1223638.8500000001</v>
      </c>
      <c r="U799" s="63" t="s">
        <v>33</v>
      </c>
      <c r="V799" s="40"/>
    </row>
    <row r="800" spans="1:22" s="41" customFormat="1" x14ac:dyDescent="0.25">
      <c r="A800" s="83">
        <v>13</v>
      </c>
      <c r="B800" s="83" t="s">
        <v>890</v>
      </c>
      <c r="C800" s="83">
        <v>111469</v>
      </c>
      <c r="D800" s="83" t="s">
        <v>1363</v>
      </c>
      <c r="E800" s="83" t="s">
        <v>1364</v>
      </c>
      <c r="F800" s="83" t="s">
        <v>1365</v>
      </c>
      <c r="G800" s="83" t="s">
        <v>201</v>
      </c>
      <c r="H800" s="84">
        <v>43312</v>
      </c>
      <c r="I800" s="85">
        <v>0.57142857683180459</v>
      </c>
      <c r="J800" s="83" t="s">
        <v>895</v>
      </c>
      <c r="K800" s="83" t="s">
        <v>1319</v>
      </c>
      <c r="L800" s="83" t="s">
        <v>1366</v>
      </c>
      <c r="M800" s="83" t="s">
        <v>898</v>
      </c>
      <c r="N800" s="60" t="s">
        <v>875</v>
      </c>
      <c r="O800" s="62">
        <v>453243.37</v>
      </c>
      <c r="P800" s="62">
        <v>79984.12</v>
      </c>
      <c r="Q800" s="62">
        <v>133306.87</v>
      </c>
      <c r="R800" s="62">
        <v>259948.4</v>
      </c>
      <c r="S800" s="62">
        <v>126641.53</v>
      </c>
      <c r="T800" s="62">
        <f t="shared" si="12"/>
        <v>793175.89</v>
      </c>
      <c r="U800" s="63" t="s">
        <v>33</v>
      </c>
      <c r="V800" s="40"/>
    </row>
    <row r="801" spans="1:22" s="41" customFormat="1" x14ac:dyDescent="0.25">
      <c r="A801" s="83">
        <v>14</v>
      </c>
      <c r="B801" s="83" t="s">
        <v>890</v>
      </c>
      <c r="C801" s="83">
        <v>113436</v>
      </c>
      <c r="D801" s="83" t="s">
        <v>1367</v>
      </c>
      <c r="E801" s="83" t="s">
        <v>1368</v>
      </c>
      <c r="F801" s="83" t="s">
        <v>1369</v>
      </c>
      <c r="G801" s="83" t="s">
        <v>397</v>
      </c>
      <c r="H801" s="84">
        <v>43343</v>
      </c>
      <c r="I801" s="85">
        <v>0.60957812173920523</v>
      </c>
      <c r="J801" s="83" t="s">
        <v>895</v>
      </c>
      <c r="K801" s="83" t="s">
        <v>1319</v>
      </c>
      <c r="L801" s="83" t="s">
        <v>1370</v>
      </c>
      <c r="M801" s="83" t="s">
        <v>898</v>
      </c>
      <c r="N801" s="60" t="s">
        <v>875</v>
      </c>
      <c r="O801" s="62">
        <v>637500</v>
      </c>
      <c r="P801" s="62">
        <v>112500</v>
      </c>
      <c r="Q801" s="62">
        <v>114117.94</v>
      </c>
      <c r="R801" s="62">
        <v>295805.25</v>
      </c>
      <c r="S801" s="62">
        <v>181687.31</v>
      </c>
      <c r="T801" s="62">
        <f t="shared" si="12"/>
        <v>1045805.25</v>
      </c>
      <c r="U801" s="63" t="s">
        <v>33</v>
      </c>
      <c r="V801" s="40"/>
    </row>
    <row r="802" spans="1:22" s="41" customFormat="1" x14ac:dyDescent="0.25">
      <c r="A802" s="83">
        <v>15</v>
      </c>
      <c r="B802" s="83" t="s">
        <v>890</v>
      </c>
      <c r="C802" s="83">
        <v>109817</v>
      </c>
      <c r="D802" s="83" t="s">
        <v>1371</v>
      </c>
      <c r="E802" s="83" t="s">
        <v>1372</v>
      </c>
      <c r="F802" s="83" t="s">
        <v>1373</v>
      </c>
      <c r="G802" s="83" t="s">
        <v>174</v>
      </c>
      <c r="H802" s="84">
        <v>43373</v>
      </c>
      <c r="I802" s="85">
        <v>0.56121881334333579</v>
      </c>
      <c r="J802" s="83" t="s">
        <v>895</v>
      </c>
      <c r="K802" s="83" t="s">
        <v>1319</v>
      </c>
      <c r="L802" s="83" t="s">
        <v>1374</v>
      </c>
      <c r="M802" s="83" t="s">
        <v>898</v>
      </c>
      <c r="N802" s="60" t="s">
        <v>875</v>
      </c>
      <c r="O802" s="62">
        <v>608814.26</v>
      </c>
      <c r="P802" s="62">
        <v>107437.8</v>
      </c>
      <c r="Q802" s="62">
        <v>179063.05</v>
      </c>
      <c r="R802" s="62">
        <v>368555.23</v>
      </c>
      <c r="S802" s="62">
        <v>189492.18</v>
      </c>
      <c r="T802" s="62">
        <f t="shared" si="12"/>
        <v>1084807.29</v>
      </c>
      <c r="U802" s="63" t="s">
        <v>33</v>
      </c>
      <c r="V802" s="40"/>
    </row>
    <row r="803" spans="1:22" s="41" customFormat="1" x14ac:dyDescent="0.25">
      <c r="A803" s="83">
        <v>16</v>
      </c>
      <c r="B803" s="83" t="s">
        <v>890</v>
      </c>
      <c r="C803" s="83">
        <v>113095</v>
      </c>
      <c r="D803" s="83" t="s">
        <v>1375</v>
      </c>
      <c r="E803" s="83" t="s">
        <v>1376</v>
      </c>
      <c r="F803" s="83" t="s">
        <v>1377</v>
      </c>
      <c r="G803" s="83" t="s">
        <v>174</v>
      </c>
      <c r="H803" s="84">
        <v>43404</v>
      </c>
      <c r="I803" s="85">
        <v>0.56446962041535087</v>
      </c>
      <c r="J803" s="83" t="s">
        <v>895</v>
      </c>
      <c r="K803" s="83" t="s">
        <v>1319</v>
      </c>
      <c r="L803" s="83" t="s">
        <v>1378</v>
      </c>
      <c r="M803" s="83" t="s">
        <v>898</v>
      </c>
      <c r="N803" s="60" t="s">
        <v>875</v>
      </c>
      <c r="O803" s="62">
        <v>760264.11</v>
      </c>
      <c r="P803" s="62">
        <v>134164.26</v>
      </c>
      <c r="Q803" s="62">
        <v>223607.1</v>
      </c>
      <c r="R803" s="62">
        <v>452436.16000000003</v>
      </c>
      <c r="S803" s="62">
        <v>228829.06</v>
      </c>
      <c r="T803" s="62">
        <f t="shared" si="12"/>
        <v>1346864.53</v>
      </c>
      <c r="U803" s="63" t="s">
        <v>33</v>
      </c>
      <c r="V803" s="40"/>
    </row>
    <row r="804" spans="1:22" s="41" customFormat="1" x14ac:dyDescent="0.25">
      <c r="A804" s="83">
        <v>17</v>
      </c>
      <c r="B804" s="83" t="s">
        <v>1202</v>
      </c>
      <c r="C804" s="83">
        <v>114554</v>
      </c>
      <c r="D804" s="83" t="s">
        <v>1379</v>
      </c>
      <c r="E804" s="83" t="s">
        <v>1380</v>
      </c>
      <c r="F804" s="83" t="s">
        <v>1381</v>
      </c>
      <c r="G804" s="83" t="s">
        <v>1213</v>
      </c>
      <c r="H804" s="84">
        <v>44196</v>
      </c>
      <c r="I804" s="85">
        <v>0.49219636836628172</v>
      </c>
      <c r="J804" s="83" t="s">
        <v>895</v>
      </c>
      <c r="K804" s="83" t="s">
        <v>1319</v>
      </c>
      <c r="L804" s="83" t="s">
        <v>1382</v>
      </c>
      <c r="M804" s="83" t="s">
        <v>898</v>
      </c>
      <c r="N804" s="60" t="s">
        <v>875</v>
      </c>
      <c r="O804" s="62">
        <v>1983599.9</v>
      </c>
      <c r="P804" s="62">
        <v>350047.04</v>
      </c>
      <c r="Q804" s="62">
        <v>935268.28</v>
      </c>
      <c r="R804" s="62">
        <v>1696451.67</v>
      </c>
      <c r="S804" s="62">
        <v>761183.39</v>
      </c>
      <c r="T804" s="62">
        <f t="shared" si="12"/>
        <v>4030098.61</v>
      </c>
      <c r="U804" s="63" t="s">
        <v>33</v>
      </c>
      <c r="V804" s="40"/>
    </row>
    <row r="805" spans="1:22" s="41" customFormat="1" x14ac:dyDescent="0.25">
      <c r="A805" s="83">
        <v>18</v>
      </c>
      <c r="B805" s="83" t="s">
        <v>1202</v>
      </c>
      <c r="C805" s="83">
        <v>114047</v>
      </c>
      <c r="D805" s="83" t="s">
        <v>1383</v>
      </c>
      <c r="E805" s="83" t="s">
        <v>1384</v>
      </c>
      <c r="F805" s="83" t="s">
        <v>1385</v>
      </c>
      <c r="G805" s="83" t="s">
        <v>1213</v>
      </c>
      <c r="H805" s="84">
        <v>43404</v>
      </c>
      <c r="I805" s="85">
        <v>0.5038397301085904</v>
      </c>
      <c r="J805" s="83" t="s">
        <v>895</v>
      </c>
      <c r="K805" s="83" t="s">
        <v>1319</v>
      </c>
      <c r="L805" s="83" t="s">
        <v>1386</v>
      </c>
      <c r="M805" s="83" t="s">
        <v>898</v>
      </c>
      <c r="N805" s="60" t="s">
        <v>875</v>
      </c>
      <c r="O805" s="62">
        <v>3839575.84</v>
      </c>
      <c r="P805" s="62">
        <v>677572.21</v>
      </c>
      <c r="Q805" s="62">
        <v>1886742.17</v>
      </c>
      <c r="R805" s="62">
        <v>3103481.3099999996</v>
      </c>
      <c r="S805" s="62">
        <v>1216739.1399999999</v>
      </c>
      <c r="T805" s="62">
        <f t="shared" si="12"/>
        <v>7620629.3599999994</v>
      </c>
      <c r="U805" s="63" t="s">
        <v>33</v>
      </c>
      <c r="V805" s="40"/>
    </row>
    <row r="806" spans="1:22" s="41" customFormat="1" x14ac:dyDescent="0.25">
      <c r="A806" s="83">
        <v>19</v>
      </c>
      <c r="B806" s="83" t="s">
        <v>1202</v>
      </c>
      <c r="C806" s="83">
        <v>112518</v>
      </c>
      <c r="D806" s="83" t="s">
        <v>1387</v>
      </c>
      <c r="E806" s="83" t="s">
        <v>1388</v>
      </c>
      <c r="F806" s="83" t="s">
        <v>1389</v>
      </c>
      <c r="G806" s="83" t="s">
        <v>1222</v>
      </c>
      <c r="H806" s="84">
        <v>43830</v>
      </c>
      <c r="I806" s="85">
        <v>0.43327835346702326</v>
      </c>
      <c r="J806" s="83" t="s">
        <v>895</v>
      </c>
      <c r="K806" s="83" t="s">
        <v>1319</v>
      </c>
      <c r="L806" s="83" t="s">
        <v>1390</v>
      </c>
      <c r="M806" s="83" t="s">
        <v>898</v>
      </c>
      <c r="N806" s="60" t="s">
        <v>875</v>
      </c>
      <c r="O806" s="62">
        <v>3240235.94</v>
      </c>
      <c r="P806" s="62">
        <v>571806.34</v>
      </c>
      <c r="Q806" s="62">
        <v>2482628.7799999998</v>
      </c>
      <c r="R806" s="62">
        <v>3666374.11</v>
      </c>
      <c r="S806" s="62">
        <v>1183745.33</v>
      </c>
      <c r="T806" s="62">
        <f t="shared" si="12"/>
        <v>7478416.3899999997</v>
      </c>
      <c r="U806" s="63" t="s">
        <v>33</v>
      </c>
      <c r="V806" s="40"/>
    </row>
    <row r="807" spans="1:22" s="41" customFormat="1" x14ac:dyDescent="0.25">
      <c r="A807" s="83">
        <v>20</v>
      </c>
      <c r="B807" s="83" t="s">
        <v>1202</v>
      </c>
      <c r="C807" s="83">
        <v>114377</v>
      </c>
      <c r="D807" s="83" t="s">
        <v>1391</v>
      </c>
      <c r="E807" s="83" t="s">
        <v>1392</v>
      </c>
      <c r="F807" s="83" t="s">
        <v>1393</v>
      </c>
      <c r="G807" s="83" t="s">
        <v>1222</v>
      </c>
      <c r="H807" s="84">
        <v>43830</v>
      </c>
      <c r="I807" s="85">
        <v>0.50616554545635606</v>
      </c>
      <c r="J807" s="83" t="s">
        <v>895</v>
      </c>
      <c r="K807" s="83" t="s">
        <v>1319</v>
      </c>
      <c r="L807" s="83" t="s">
        <v>1394</v>
      </c>
      <c r="M807" s="83" t="s">
        <v>898</v>
      </c>
      <c r="N807" s="60" t="s">
        <v>875</v>
      </c>
      <c r="O807" s="62">
        <v>1178203.99</v>
      </c>
      <c r="P807" s="62">
        <v>207918.35</v>
      </c>
      <c r="Q807" s="62">
        <v>544223.04</v>
      </c>
      <c r="R807" s="62">
        <v>941582.5</v>
      </c>
      <c r="S807" s="62">
        <v>397359.46</v>
      </c>
      <c r="T807" s="62">
        <f t="shared" si="12"/>
        <v>2327704.8400000003</v>
      </c>
      <c r="U807" s="63" t="s">
        <v>33</v>
      </c>
      <c r="V807" s="40"/>
    </row>
    <row r="808" spans="1:22" s="41" customFormat="1" x14ac:dyDescent="0.25">
      <c r="A808" s="83">
        <v>21</v>
      </c>
      <c r="B808" s="83" t="s">
        <v>1202</v>
      </c>
      <c r="C808" s="83">
        <v>111639</v>
      </c>
      <c r="D808" s="83" t="s">
        <v>1395</v>
      </c>
      <c r="E808" s="83" t="s">
        <v>1396</v>
      </c>
      <c r="F808" s="83" t="s">
        <v>1397</v>
      </c>
      <c r="G808" s="83" t="s">
        <v>74</v>
      </c>
      <c r="H808" s="84">
        <v>43555</v>
      </c>
      <c r="I808" s="85">
        <v>0.4477102935779621</v>
      </c>
      <c r="J808" s="83" t="s">
        <v>895</v>
      </c>
      <c r="K808" s="83" t="s">
        <v>1319</v>
      </c>
      <c r="L808" s="83" t="s">
        <v>1398</v>
      </c>
      <c r="M808" s="83" t="s">
        <v>898</v>
      </c>
      <c r="N808" s="60" t="s">
        <v>875</v>
      </c>
      <c r="O808" s="62">
        <v>1465472.5</v>
      </c>
      <c r="P808" s="62">
        <v>258612.79</v>
      </c>
      <c r="Q808" s="62">
        <v>1018302.73</v>
      </c>
      <c r="R808" s="62">
        <v>1549175.3900000001</v>
      </c>
      <c r="S808" s="62">
        <v>530872.66</v>
      </c>
      <c r="T808" s="62">
        <f t="shared" si="12"/>
        <v>3273260.68</v>
      </c>
      <c r="U808" s="63" t="s">
        <v>33</v>
      </c>
      <c r="V808" s="40"/>
    </row>
    <row r="809" spans="1:22" s="41" customFormat="1" x14ac:dyDescent="0.25">
      <c r="A809" s="83">
        <v>22</v>
      </c>
      <c r="B809" s="83" t="s">
        <v>1202</v>
      </c>
      <c r="C809" s="83">
        <v>114338</v>
      </c>
      <c r="D809" s="83" t="s">
        <v>1399</v>
      </c>
      <c r="E809" s="83" t="s">
        <v>1400</v>
      </c>
      <c r="F809" s="83" t="s">
        <v>1401</v>
      </c>
      <c r="G809" s="83" t="s">
        <v>118</v>
      </c>
      <c r="H809" s="84">
        <v>43524</v>
      </c>
      <c r="I809" s="85">
        <v>0.43982587406911972</v>
      </c>
      <c r="J809" s="83" t="s">
        <v>895</v>
      </c>
      <c r="K809" s="83" t="s">
        <v>1319</v>
      </c>
      <c r="L809" s="83" t="s">
        <v>1402</v>
      </c>
      <c r="M809" s="83" t="s">
        <v>898</v>
      </c>
      <c r="N809" s="60" t="s">
        <v>875</v>
      </c>
      <c r="O809" s="62">
        <v>1270993.8700000001</v>
      </c>
      <c r="P809" s="62">
        <v>224293.04</v>
      </c>
      <c r="Q809" s="62">
        <v>887336.31</v>
      </c>
      <c r="R809" s="62">
        <v>1394479.12</v>
      </c>
      <c r="S809" s="62">
        <v>507142.81</v>
      </c>
      <c r="T809" s="62">
        <f t="shared" si="12"/>
        <v>2889766.0300000003</v>
      </c>
      <c r="U809" s="63" t="s">
        <v>33</v>
      </c>
      <c r="V809" s="40"/>
    </row>
    <row r="810" spans="1:22" s="41" customFormat="1" x14ac:dyDescent="0.25">
      <c r="A810" s="83">
        <v>23</v>
      </c>
      <c r="B810" s="83" t="s">
        <v>1202</v>
      </c>
      <c r="C810" s="83">
        <v>115814</v>
      </c>
      <c r="D810" s="83" t="s">
        <v>1403</v>
      </c>
      <c r="E810" s="83" t="s">
        <v>1404</v>
      </c>
      <c r="F810" s="83" t="s">
        <v>1405</v>
      </c>
      <c r="G810" s="83" t="s">
        <v>118</v>
      </c>
      <c r="H810" s="84">
        <v>44196</v>
      </c>
      <c r="I810" s="85">
        <v>0.36946192539639888</v>
      </c>
      <c r="J810" s="83" t="s">
        <v>895</v>
      </c>
      <c r="K810" s="83" t="s">
        <v>1319</v>
      </c>
      <c r="L810" s="83" t="s">
        <v>1406</v>
      </c>
      <c r="M810" s="83" t="s">
        <v>898</v>
      </c>
      <c r="N810" s="60" t="s">
        <v>875</v>
      </c>
      <c r="O810" s="62">
        <v>3838662.28</v>
      </c>
      <c r="P810" s="62">
        <v>677410.99</v>
      </c>
      <c r="Q810" s="62">
        <v>2882974.38</v>
      </c>
      <c r="R810" s="62">
        <v>5873799.1799999997</v>
      </c>
      <c r="S810" s="62">
        <v>2990824.8</v>
      </c>
      <c r="T810" s="62">
        <f t="shared" si="12"/>
        <v>10389872.449999999</v>
      </c>
      <c r="U810" s="63" t="s">
        <v>33</v>
      </c>
      <c r="V810" s="40"/>
    </row>
    <row r="811" spans="1:22" s="41" customFormat="1" x14ac:dyDescent="0.25">
      <c r="A811" s="83">
        <v>24</v>
      </c>
      <c r="B811" s="83" t="s">
        <v>1202</v>
      </c>
      <c r="C811" s="83">
        <v>111352</v>
      </c>
      <c r="D811" s="83" t="s">
        <v>1407</v>
      </c>
      <c r="E811" s="83" t="s">
        <v>1408</v>
      </c>
      <c r="F811" s="83" t="s">
        <v>1409</v>
      </c>
      <c r="G811" s="83" t="s">
        <v>1236</v>
      </c>
      <c r="H811" s="84">
        <v>43524</v>
      </c>
      <c r="I811" s="85">
        <v>0.51037524718838012</v>
      </c>
      <c r="J811" s="83" t="s">
        <v>895</v>
      </c>
      <c r="K811" s="83" t="s">
        <v>1410</v>
      </c>
      <c r="L811" s="83" t="s">
        <v>1411</v>
      </c>
      <c r="M811" s="83" t="s">
        <v>898</v>
      </c>
      <c r="N811" s="60" t="s">
        <v>875</v>
      </c>
      <c r="O811" s="62">
        <v>1042800.67</v>
      </c>
      <c r="P811" s="62">
        <v>184023.65</v>
      </c>
      <c r="Q811" s="62">
        <v>479611.36</v>
      </c>
      <c r="R811" s="62">
        <v>816379.53</v>
      </c>
      <c r="S811" s="62">
        <v>336768.17</v>
      </c>
      <c r="T811" s="62">
        <f t="shared" si="12"/>
        <v>2043203.85</v>
      </c>
      <c r="U811" s="63" t="s">
        <v>33</v>
      </c>
      <c r="V811" s="40"/>
    </row>
    <row r="812" spans="1:22" s="41" customFormat="1" x14ac:dyDescent="0.25">
      <c r="A812" s="83">
        <v>25</v>
      </c>
      <c r="B812" s="83" t="s">
        <v>1202</v>
      </c>
      <c r="C812" s="83">
        <v>114912</v>
      </c>
      <c r="D812" s="83" t="s">
        <v>1412</v>
      </c>
      <c r="E812" s="83" t="s">
        <v>1413</v>
      </c>
      <c r="F812" s="83" t="s">
        <v>1414</v>
      </c>
      <c r="G812" s="83" t="s">
        <v>1236</v>
      </c>
      <c r="H812" s="84">
        <v>43524</v>
      </c>
      <c r="I812" s="85">
        <v>0.50398300504483529</v>
      </c>
      <c r="J812" s="83" t="s">
        <v>895</v>
      </c>
      <c r="K812" s="83" t="s">
        <v>1410</v>
      </c>
      <c r="L812" s="83" t="s">
        <v>1415</v>
      </c>
      <c r="M812" s="83" t="s">
        <v>898</v>
      </c>
      <c r="N812" s="60" t="s">
        <v>875</v>
      </c>
      <c r="O812" s="62">
        <v>3838878.48</v>
      </c>
      <c r="P812" s="62">
        <v>677449.14</v>
      </c>
      <c r="Q812" s="62">
        <v>1884579.3</v>
      </c>
      <c r="R812" s="62">
        <v>3100751.6100000003</v>
      </c>
      <c r="S812" s="62">
        <v>1216172.31</v>
      </c>
      <c r="T812" s="62">
        <f t="shared" si="12"/>
        <v>7617079.2300000004</v>
      </c>
      <c r="U812" s="63" t="s">
        <v>33</v>
      </c>
      <c r="V812" s="40"/>
    </row>
    <row r="813" spans="1:22" s="41" customFormat="1" x14ac:dyDescent="0.25">
      <c r="A813" s="83">
        <v>26</v>
      </c>
      <c r="B813" s="83" t="s">
        <v>1202</v>
      </c>
      <c r="C813" s="83">
        <v>116400</v>
      </c>
      <c r="D813" s="83" t="s">
        <v>1416</v>
      </c>
      <c r="E813" s="83" t="s">
        <v>1417</v>
      </c>
      <c r="F813" s="83" t="s">
        <v>1418</v>
      </c>
      <c r="G813" s="83" t="s">
        <v>1236</v>
      </c>
      <c r="H813" s="84">
        <v>43524</v>
      </c>
      <c r="I813" s="85">
        <v>0.51943631469453322</v>
      </c>
      <c r="J813" s="83" t="s">
        <v>895</v>
      </c>
      <c r="K813" s="83" t="s">
        <v>1410</v>
      </c>
      <c r="L813" s="83" t="s">
        <v>1419</v>
      </c>
      <c r="M813" s="83" t="s">
        <v>898</v>
      </c>
      <c r="N813" s="60" t="s">
        <v>875</v>
      </c>
      <c r="O813" s="62">
        <v>1154389.8999999999</v>
      </c>
      <c r="P813" s="62">
        <v>203715.86</v>
      </c>
      <c r="Q813" s="62">
        <v>494498.58</v>
      </c>
      <c r="R813" s="62">
        <v>864283.91</v>
      </c>
      <c r="S813" s="62">
        <v>369785.33</v>
      </c>
      <c r="T813" s="62">
        <f t="shared" si="12"/>
        <v>2222389.67</v>
      </c>
      <c r="U813" s="63" t="s">
        <v>33</v>
      </c>
      <c r="V813" s="40"/>
    </row>
    <row r="814" spans="1:22" s="41" customFormat="1" x14ac:dyDescent="0.25">
      <c r="A814" s="83">
        <v>27</v>
      </c>
      <c r="B814" s="83" t="s">
        <v>1267</v>
      </c>
      <c r="C814" s="83">
        <v>115861</v>
      </c>
      <c r="D814" s="83" t="s">
        <v>1420</v>
      </c>
      <c r="E814" s="83" t="s">
        <v>1421</v>
      </c>
      <c r="F814" s="83" t="s">
        <v>1422</v>
      </c>
      <c r="G814" s="83" t="s">
        <v>456</v>
      </c>
      <c r="H814" s="84">
        <v>43465</v>
      </c>
      <c r="I814" s="85">
        <v>0.72985001596863308</v>
      </c>
      <c r="J814" s="83" t="s">
        <v>895</v>
      </c>
      <c r="K814" s="83" t="s">
        <v>1319</v>
      </c>
      <c r="L814" s="83" t="s">
        <v>1423</v>
      </c>
      <c r="M814" s="83" t="s">
        <v>1272</v>
      </c>
      <c r="N814" s="60" t="s">
        <v>876</v>
      </c>
      <c r="O814" s="62">
        <v>768899.05</v>
      </c>
      <c r="P814" s="62">
        <v>117596.33</v>
      </c>
      <c r="Q814" s="62">
        <v>18091.740000000002</v>
      </c>
      <c r="R814" s="62">
        <v>0</v>
      </c>
      <c r="S814" s="62">
        <v>148915.70000000001</v>
      </c>
      <c r="T814" s="62">
        <f t="shared" si="12"/>
        <v>1053502.82</v>
      </c>
      <c r="U814" s="63" t="s">
        <v>33</v>
      </c>
      <c r="V814" s="40"/>
    </row>
    <row r="815" spans="1:22" s="41" customFormat="1" x14ac:dyDescent="0.25">
      <c r="A815" s="83">
        <v>28</v>
      </c>
      <c r="B815" s="83" t="s">
        <v>1277</v>
      </c>
      <c r="C815" s="83">
        <v>116188</v>
      </c>
      <c r="D815" s="83" t="s">
        <v>1424</v>
      </c>
      <c r="E815" s="83" t="s">
        <v>1425</v>
      </c>
      <c r="F815" s="83" t="s">
        <v>1426</v>
      </c>
      <c r="G815" s="83" t="s">
        <v>1427</v>
      </c>
      <c r="H815" s="84">
        <v>44207</v>
      </c>
      <c r="I815" s="85">
        <v>0.83019185368071102</v>
      </c>
      <c r="J815" s="83" t="s">
        <v>895</v>
      </c>
      <c r="K815" s="83" t="s">
        <v>1319</v>
      </c>
      <c r="L815" s="83" t="s">
        <v>1428</v>
      </c>
      <c r="M815" s="83" t="s">
        <v>1272</v>
      </c>
      <c r="N815" s="60" t="s">
        <v>882</v>
      </c>
      <c r="O815" s="62">
        <v>1507711.99</v>
      </c>
      <c r="P815" s="62">
        <v>230591.24</v>
      </c>
      <c r="Q815" s="62">
        <v>35475.58</v>
      </c>
      <c r="R815" s="62">
        <v>0</v>
      </c>
      <c r="S815" s="62">
        <v>42321.87</v>
      </c>
      <c r="T815" s="62">
        <f t="shared" si="12"/>
        <v>1816100.6800000002</v>
      </c>
      <c r="U815" s="63" t="s">
        <v>33</v>
      </c>
      <c r="V815" s="40"/>
    </row>
    <row r="816" spans="1:22" s="41" customFormat="1" x14ac:dyDescent="0.25">
      <c r="A816" s="83">
        <v>29</v>
      </c>
      <c r="B816" s="83" t="s">
        <v>1300</v>
      </c>
      <c r="C816" s="83">
        <v>118189</v>
      </c>
      <c r="D816" s="83" t="s">
        <v>1429</v>
      </c>
      <c r="E816" s="83" t="s">
        <v>1430</v>
      </c>
      <c r="F816" s="83" t="s">
        <v>1431</v>
      </c>
      <c r="G816" s="83" t="s">
        <v>1432</v>
      </c>
      <c r="H816" s="84">
        <v>44182</v>
      </c>
      <c r="I816" s="85">
        <v>0.84444150888513325</v>
      </c>
      <c r="J816" s="83" t="s">
        <v>895</v>
      </c>
      <c r="K816" s="83" t="s">
        <v>1319</v>
      </c>
      <c r="L816" s="83" t="s">
        <v>1433</v>
      </c>
      <c r="M816" s="83" t="s">
        <v>1272</v>
      </c>
      <c r="N816" s="60" t="s">
        <v>879</v>
      </c>
      <c r="O816" s="62">
        <v>6826671.21</v>
      </c>
      <c r="P816" s="62">
        <v>1044079.12</v>
      </c>
      <c r="Q816" s="62">
        <v>160627.56</v>
      </c>
      <c r="R816" s="62">
        <v>0</v>
      </c>
      <c r="S816" s="62">
        <v>52866.12</v>
      </c>
      <c r="T816" s="62">
        <f t="shared" si="12"/>
        <v>8084244.0099999998</v>
      </c>
      <c r="U816" s="63" t="s">
        <v>33</v>
      </c>
      <c r="V816" s="40"/>
    </row>
    <row r="817" spans="1:22" s="41" customFormat="1" x14ac:dyDescent="0.25">
      <c r="A817" s="83">
        <v>30</v>
      </c>
      <c r="B817" s="83" t="s">
        <v>1305</v>
      </c>
      <c r="C817" s="83">
        <v>109005</v>
      </c>
      <c r="D817" s="83" t="s">
        <v>1434</v>
      </c>
      <c r="E817" s="83" t="s">
        <v>1425</v>
      </c>
      <c r="F817" s="83" t="s">
        <v>1435</v>
      </c>
      <c r="G817" s="83" t="s">
        <v>651</v>
      </c>
      <c r="H817" s="84">
        <v>44316</v>
      </c>
      <c r="I817" s="85">
        <v>0.82123879748905548</v>
      </c>
      <c r="J817" s="83" t="s">
        <v>895</v>
      </c>
      <c r="K817" s="83" t="s">
        <v>1319</v>
      </c>
      <c r="L817" s="83" t="s">
        <v>1436</v>
      </c>
      <c r="M817" s="83" t="s">
        <v>1272</v>
      </c>
      <c r="N817" s="60" t="s">
        <v>880</v>
      </c>
      <c r="O817" s="62">
        <v>62271345.07</v>
      </c>
      <c r="P817" s="62">
        <v>9523852.7699999996</v>
      </c>
      <c r="Q817" s="62">
        <v>1465208.12</v>
      </c>
      <c r="R817" s="62">
        <v>0</v>
      </c>
      <c r="S817" s="62">
        <v>2565706.08</v>
      </c>
      <c r="T817" s="62">
        <f t="shared" si="12"/>
        <v>75826112.040000007</v>
      </c>
      <c r="U817" s="63" t="s">
        <v>33</v>
      </c>
      <c r="V817" s="40"/>
    </row>
    <row r="818" spans="1:22" s="41" customFormat="1" x14ac:dyDescent="0.25">
      <c r="A818" s="83">
        <v>31</v>
      </c>
      <c r="B818" s="83" t="s">
        <v>1305</v>
      </c>
      <c r="C818" s="83">
        <v>108998</v>
      </c>
      <c r="D818" s="83" t="s">
        <v>1437</v>
      </c>
      <c r="E818" s="83" t="s">
        <v>1425</v>
      </c>
      <c r="F818" s="83" t="s">
        <v>1438</v>
      </c>
      <c r="G818" s="83" t="s">
        <v>308</v>
      </c>
      <c r="H818" s="84">
        <v>44316</v>
      </c>
      <c r="I818" s="85">
        <v>0.84432973836325886</v>
      </c>
      <c r="J818" s="83" t="s">
        <v>895</v>
      </c>
      <c r="K818" s="83" t="s">
        <v>1319</v>
      </c>
      <c r="L818" s="83" t="s">
        <v>1439</v>
      </c>
      <c r="M818" s="83" t="s">
        <v>1272</v>
      </c>
      <c r="N818" s="60" t="s">
        <v>880</v>
      </c>
      <c r="O818" s="62">
        <v>75996772.469999999</v>
      </c>
      <c r="P818" s="62">
        <v>11623035.789999999</v>
      </c>
      <c r="Q818" s="62">
        <v>1788159.35</v>
      </c>
      <c r="R818" s="62">
        <v>0</v>
      </c>
      <c r="S818" s="62">
        <v>600436.71</v>
      </c>
      <c r="T818" s="62">
        <f t="shared" si="12"/>
        <v>90008404.319999978</v>
      </c>
      <c r="U818" s="63" t="s">
        <v>33</v>
      </c>
      <c r="V818" s="40"/>
    </row>
    <row r="819" spans="1:22" s="41" customFormat="1" ht="15.75" x14ac:dyDescent="0.25">
      <c r="A819" s="76"/>
      <c r="B819" s="57" t="s">
        <v>4885</v>
      </c>
      <c r="C819" s="77"/>
      <c r="D819" s="76"/>
      <c r="E819" s="76"/>
      <c r="F819" s="76"/>
      <c r="G819" s="78"/>
      <c r="H819" s="78"/>
      <c r="I819" s="79"/>
      <c r="J819" s="76"/>
      <c r="K819" s="76"/>
      <c r="L819" s="76"/>
      <c r="M819" s="76"/>
      <c r="N819" s="80"/>
      <c r="O819" s="81"/>
      <c r="P819" s="81"/>
      <c r="Q819" s="81"/>
      <c r="R819" s="81"/>
      <c r="S819" s="81"/>
      <c r="T819" s="62"/>
      <c r="U819" s="82"/>
      <c r="V819" s="40"/>
    </row>
    <row r="820" spans="1:22" s="41" customFormat="1" x14ac:dyDescent="0.25">
      <c r="A820" s="83">
        <v>1</v>
      </c>
      <c r="B820" s="83" t="s">
        <v>890</v>
      </c>
      <c r="C820" s="83">
        <v>104618</v>
      </c>
      <c r="D820" s="83" t="s">
        <v>1440</v>
      </c>
      <c r="E820" s="83" t="s">
        <v>1441</v>
      </c>
      <c r="F820" s="83" t="s">
        <v>1442</v>
      </c>
      <c r="G820" s="83" t="s">
        <v>912</v>
      </c>
      <c r="H820" s="84">
        <v>43251</v>
      </c>
      <c r="I820" s="85">
        <v>0.53548784601295807</v>
      </c>
      <c r="J820" s="83" t="s">
        <v>895</v>
      </c>
      <c r="K820" s="83" t="s">
        <v>1443</v>
      </c>
      <c r="L820" s="83" t="s">
        <v>1444</v>
      </c>
      <c r="M820" s="83" t="s">
        <v>898</v>
      </c>
      <c r="N820" s="60" t="s">
        <v>875</v>
      </c>
      <c r="O820" s="62">
        <v>309221.43</v>
      </c>
      <c r="P820" s="62">
        <v>54568.49</v>
      </c>
      <c r="Q820" s="62">
        <v>90947.48</v>
      </c>
      <c r="R820" s="62">
        <v>213667.5</v>
      </c>
      <c r="S820" s="62">
        <v>122720.02</v>
      </c>
      <c r="T820" s="62">
        <f t="shared" si="12"/>
        <v>577457.41999999993</v>
      </c>
      <c r="U820" s="63" t="s">
        <v>33</v>
      </c>
      <c r="V820" s="40"/>
    </row>
    <row r="821" spans="1:22" s="41" customFormat="1" x14ac:dyDescent="0.25">
      <c r="A821" s="83">
        <v>2</v>
      </c>
      <c r="B821" s="83" t="s">
        <v>890</v>
      </c>
      <c r="C821" s="83">
        <v>105242</v>
      </c>
      <c r="D821" s="83" t="s">
        <v>1445</v>
      </c>
      <c r="E821" s="83" t="s">
        <v>1446</v>
      </c>
      <c r="F821" s="83" t="s">
        <v>1447</v>
      </c>
      <c r="G821" s="83" t="s">
        <v>912</v>
      </c>
      <c r="H821" s="84">
        <v>43281</v>
      </c>
      <c r="I821" s="85">
        <v>0.56993654027941965</v>
      </c>
      <c r="J821" s="83" t="s">
        <v>895</v>
      </c>
      <c r="K821" s="83" t="s">
        <v>1443</v>
      </c>
      <c r="L821" s="83" t="s">
        <v>1448</v>
      </c>
      <c r="M821" s="83" t="s">
        <v>898</v>
      </c>
      <c r="N821" s="60" t="s">
        <v>875</v>
      </c>
      <c r="O821" s="62">
        <v>606818.04</v>
      </c>
      <c r="P821" s="62">
        <v>107085.54</v>
      </c>
      <c r="Q821" s="62">
        <v>178475.89</v>
      </c>
      <c r="R821" s="62">
        <v>350808.01</v>
      </c>
      <c r="S821" s="62">
        <v>172332.12</v>
      </c>
      <c r="T821" s="62">
        <f t="shared" si="12"/>
        <v>1064711.5900000001</v>
      </c>
      <c r="U821" s="63" t="s">
        <v>33</v>
      </c>
      <c r="V821" s="40"/>
    </row>
    <row r="822" spans="1:22" s="41" customFormat="1" x14ac:dyDescent="0.25">
      <c r="A822" s="83">
        <v>3</v>
      </c>
      <c r="B822" s="83" t="s">
        <v>890</v>
      </c>
      <c r="C822" s="83">
        <v>103350</v>
      </c>
      <c r="D822" s="83" t="s">
        <v>1449</v>
      </c>
      <c r="E822" s="83" t="s">
        <v>1450</v>
      </c>
      <c r="F822" s="83" t="s">
        <v>1451</v>
      </c>
      <c r="G822" s="83" t="s">
        <v>1452</v>
      </c>
      <c r="H822" s="84">
        <v>43251</v>
      </c>
      <c r="I822" s="85">
        <v>0.57142857868705266</v>
      </c>
      <c r="J822" s="83" t="s">
        <v>895</v>
      </c>
      <c r="K822" s="83" t="s">
        <v>1443</v>
      </c>
      <c r="L822" s="83" t="s">
        <v>1448</v>
      </c>
      <c r="M822" s="83" t="s">
        <v>898</v>
      </c>
      <c r="N822" s="60" t="s">
        <v>875</v>
      </c>
      <c r="O822" s="62">
        <v>449860.8</v>
      </c>
      <c r="P822" s="62">
        <v>79387.199999999997</v>
      </c>
      <c r="Q822" s="62">
        <v>132312</v>
      </c>
      <c r="R822" s="62">
        <v>258008.39</v>
      </c>
      <c r="S822" s="62">
        <v>125696.39</v>
      </c>
      <c r="T822" s="62">
        <f t="shared" si="12"/>
        <v>787256.39</v>
      </c>
      <c r="U822" s="63" t="s">
        <v>33</v>
      </c>
      <c r="V822" s="40"/>
    </row>
    <row r="823" spans="1:22" s="41" customFormat="1" x14ac:dyDescent="0.25">
      <c r="A823" s="83">
        <v>4</v>
      </c>
      <c r="B823" s="83" t="s">
        <v>890</v>
      </c>
      <c r="C823" s="83">
        <v>102849</v>
      </c>
      <c r="D823" s="83" t="s">
        <v>1453</v>
      </c>
      <c r="E823" s="83" t="s">
        <v>1454</v>
      </c>
      <c r="F823" s="83" t="s">
        <v>1455</v>
      </c>
      <c r="G823" s="83" t="s">
        <v>912</v>
      </c>
      <c r="H823" s="84">
        <v>43190</v>
      </c>
      <c r="I823" s="85">
        <v>0.49716465959880052</v>
      </c>
      <c r="J823" s="83" t="s">
        <v>895</v>
      </c>
      <c r="K823" s="83" t="s">
        <v>1443</v>
      </c>
      <c r="L823" s="83" t="s">
        <v>1456</v>
      </c>
      <c r="M823" s="83" t="s">
        <v>898</v>
      </c>
      <c r="N823" s="60" t="s">
        <v>875</v>
      </c>
      <c r="O823" s="62">
        <v>613118.05000000005</v>
      </c>
      <c r="P823" s="62">
        <v>108197.3</v>
      </c>
      <c r="Q823" s="62">
        <v>311031.84000000003</v>
      </c>
      <c r="R823" s="62">
        <v>511914</v>
      </c>
      <c r="S823" s="62">
        <v>200882.16</v>
      </c>
      <c r="T823" s="62">
        <f t="shared" si="12"/>
        <v>1233229.3500000001</v>
      </c>
      <c r="U823" s="63" t="s">
        <v>33</v>
      </c>
      <c r="V823" s="40"/>
    </row>
    <row r="824" spans="1:22" s="41" customFormat="1" x14ac:dyDescent="0.25">
      <c r="A824" s="83">
        <v>5</v>
      </c>
      <c r="B824" s="83" t="s">
        <v>890</v>
      </c>
      <c r="C824" s="83">
        <v>104335</v>
      </c>
      <c r="D824" s="83" t="s">
        <v>1457</v>
      </c>
      <c r="E824" s="83" t="s">
        <v>1458</v>
      </c>
      <c r="F824" s="83" t="s">
        <v>1459</v>
      </c>
      <c r="G824" s="83" t="s">
        <v>962</v>
      </c>
      <c r="H824" s="84">
        <v>43159</v>
      </c>
      <c r="I824" s="85">
        <v>0.63557494008194249</v>
      </c>
      <c r="J824" s="83" t="s">
        <v>895</v>
      </c>
      <c r="K824" s="83" t="s">
        <v>1443</v>
      </c>
      <c r="L824" s="83" t="s">
        <v>1448</v>
      </c>
      <c r="M824" s="83" t="s">
        <v>898</v>
      </c>
      <c r="N824" s="60" t="s">
        <v>875</v>
      </c>
      <c r="O824" s="62">
        <v>345034.93</v>
      </c>
      <c r="P824" s="62">
        <v>60888.52</v>
      </c>
      <c r="Q824" s="62">
        <v>50170.31</v>
      </c>
      <c r="R824" s="62">
        <v>136947.12</v>
      </c>
      <c r="S824" s="62">
        <v>86776.81</v>
      </c>
      <c r="T824" s="62">
        <f t="shared" si="12"/>
        <v>542870.57000000007</v>
      </c>
      <c r="U824" s="63" t="s">
        <v>33</v>
      </c>
      <c r="V824" s="40"/>
    </row>
    <row r="825" spans="1:22" s="41" customFormat="1" x14ac:dyDescent="0.25">
      <c r="A825" s="83">
        <v>6</v>
      </c>
      <c r="B825" s="83" t="s">
        <v>890</v>
      </c>
      <c r="C825" s="83">
        <v>102255</v>
      </c>
      <c r="D825" s="83" t="s">
        <v>1460</v>
      </c>
      <c r="E825" s="83" t="s">
        <v>1461</v>
      </c>
      <c r="F825" s="83" t="s">
        <v>1462</v>
      </c>
      <c r="G825" s="83" t="s">
        <v>962</v>
      </c>
      <c r="H825" s="84">
        <v>43281</v>
      </c>
      <c r="I825" s="85">
        <v>0.63996133371083441</v>
      </c>
      <c r="J825" s="83" t="s">
        <v>895</v>
      </c>
      <c r="K825" s="83" t="s">
        <v>1443</v>
      </c>
      <c r="L825" s="83" t="s">
        <v>1463</v>
      </c>
      <c r="M825" s="83" t="s">
        <v>898</v>
      </c>
      <c r="N825" s="60" t="s">
        <v>875</v>
      </c>
      <c r="O825" s="62">
        <v>676249.33</v>
      </c>
      <c r="P825" s="62">
        <v>119338.12</v>
      </c>
      <c r="Q825" s="62">
        <v>88398.62</v>
      </c>
      <c r="R825" s="62">
        <v>261115.97</v>
      </c>
      <c r="S825" s="62">
        <v>172717.35</v>
      </c>
      <c r="T825" s="62">
        <f t="shared" si="12"/>
        <v>1056703.42</v>
      </c>
      <c r="U825" s="63" t="s">
        <v>33</v>
      </c>
      <c r="V825" s="40"/>
    </row>
    <row r="826" spans="1:22" s="41" customFormat="1" x14ac:dyDescent="0.25">
      <c r="A826" s="83">
        <v>7</v>
      </c>
      <c r="B826" s="83" t="s">
        <v>890</v>
      </c>
      <c r="C826" s="83">
        <v>108960</v>
      </c>
      <c r="D826" s="83" t="s">
        <v>1464</v>
      </c>
      <c r="E826" s="83" t="s">
        <v>1465</v>
      </c>
      <c r="F826" s="83" t="s">
        <v>1466</v>
      </c>
      <c r="G826" s="83" t="s">
        <v>1467</v>
      </c>
      <c r="H826" s="84">
        <v>43190</v>
      </c>
      <c r="I826" s="85">
        <v>0.63431758314251974</v>
      </c>
      <c r="J826" s="83" t="s">
        <v>895</v>
      </c>
      <c r="K826" s="83" t="s">
        <v>1443</v>
      </c>
      <c r="L826" s="83" t="s">
        <v>1468</v>
      </c>
      <c r="M826" s="83" t="s">
        <v>898</v>
      </c>
      <c r="N826" s="60" t="s">
        <v>875</v>
      </c>
      <c r="O826" s="62">
        <v>426180.94</v>
      </c>
      <c r="P826" s="62">
        <v>75208.399999999994</v>
      </c>
      <c r="Q826" s="62">
        <v>55709.93</v>
      </c>
      <c r="R826" s="62">
        <v>170483.79</v>
      </c>
      <c r="S826" s="62">
        <v>114773.86</v>
      </c>
      <c r="T826" s="62">
        <f t="shared" si="12"/>
        <v>671873.13</v>
      </c>
      <c r="U826" s="63" t="s">
        <v>33</v>
      </c>
      <c r="V826" s="40"/>
    </row>
    <row r="827" spans="1:22" s="41" customFormat="1" x14ac:dyDescent="0.25">
      <c r="A827" s="83">
        <v>8</v>
      </c>
      <c r="B827" s="83" t="s">
        <v>890</v>
      </c>
      <c r="C827" s="83">
        <v>113689</v>
      </c>
      <c r="D827" s="83" t="s">
        <v>1469</v>
      </c>
      <c r="E827" s="83" t="s">
        <v>1470</v>
      </c>
      <c r="F827" s="83" t="s">
        <v>1471</v>
      </c>
      <c r="G827" s="83" t="s">
        <v>246</v>
      </c>
      <c r="H827" s="84">
        <v>43251</v>
      </c>
      <c r="I827" s="85">
        <v>0.4975550107631489</v>
      </c>
      <c r="J827" s="83" t="s">
        <v>895</v>
      </c>
      <c r="K827" s="83" t="s">
        <v>1443</v>
      </c>
      <c r="L827" s="83" t="s">
        <v>1472</v>
      </c>
      <c r="M827" s="83" t="s">
        <v>898</v>
      </c>
      <c r="N827" s="60" t="s">
        <v>875</v>
      </c>
      <c r="O827" s="62">
        <v>428588.04</v>
      </c>
      <c r="P827" s="62">
        <v>75633.179999999993</v>
      </c>
      <c r="Q827" s="62">
        <v>217000</v>
      </c>
      <c r="R827" s="62">
        <v>357167.03</v>
      </c>
      <c r="S827" s="62">
        <v>140167.03</v>
      </c>
      <c r="T827" s="62">
        <f t="shared" si="12"/>
        <v>861388.25</v>
      </c>
      <c r="U827" s="63" t="s">
        <v>33</v>
      </c>
      <c r="V827" s="40"/>
    </row>
    <row r="828" spans="1:22" s="41" customFormat="1" x14ac:dyDescent="0.25">
      <c r="A828" s="83">
        <v>9</v>
      </c>
      <c r="B828" s="83" t="s">
        <v>890</v>
      </c>
      <c r="C828" s="83">
        <v>113384</v>
      </c>
      <c r="D828" s="83" t="s">
        <v>1473</v>
      </c>
      <c r="E828" s="83" t="s">
        <v>1474</v>
      </c>
      <c r="F828" s="83" t="s">
        <v>1475</v>
      </c>
      <c r="G828" s="83" t="s">
        <v>174</v>
      </c>
      <c r="H828" s="84">
        <v>43312</v>
      </c>
      <c r="I828" s="85">
        <v>0.64280924096872538</v>
      </c>
      <c r="J828" s="83" t="s">
        <v>895</v>
      </c>
      <c r="K828" s="83" t="s">
        <v>1443</v>
      </c>
      <c r="L828" s="83" t="s">
        <v>1476</v>
      </c>
      <c r="M828" s="83" t="s">
        <v>898</v>
      </c>
      <c r="N828" s="60" t="s">
        <v>875</v>
      </c>
      <c r="O828" s="62">
        <v>616012.42000000004</v>
      </c>
      <c r="P828" s="62">
        <v>108708.08</v>
      </c>
      <c r="Q828" s="62">
        <v>80524.5</v>
      </c>
      <c r="R828" s="62">
        <v>233592.45</v>
      </c>
      <c r="S828" s="62">
        <v>153067.95000000001</v>
      </c>
      <c r="T828" s="62">
        <f t="shared" si="12"/>
        <v>958312.95</v>
      </c>
      <c r="U828" s="63" t="s">
        <v>33</v>
      </c>
      <c r="V828" s="40"/>
    </row>
    <row r="829" spans="1:22" s="41" customFormat="1" x14ac:dyDescent="0.25">
      <c r="A829" s="83">
        <v>10</v>
      </c>
      <c r="B829" s="83" t="s">
        <v>890</v>
      </c>
      <c r="C829" s="83">
        <v>113843</v>
      </c>
      <c r="D829" s="83" t="s">
        <v>1477</v>
      </c>
      <c r="E829" s="83" t="s">
        <v>1478</v>
      </c>
      <c r="F829" s="83" t="s">
        <v>1479</v>
      </c>
      <c r="G829" s="83" t="s">
        <v>174</v>
      </c>
      <c r="H829" s="84">
        <v>43404</v>
      </c>
      <c r="I829" s="85">
        <v>0.57014791082824567</v>
      </c>
      <c r="J829" s="83" t="s">
        <v>895</v>
      </c>
      <c r="K829" s="83" t="s">
        <v>1443</v>
      </c>
      <c r="L829" s="83" t="s">
        <v>1480</v>
      </c>
      <c r="M829" s="83" t="s">
        <v>898</v>
      </c>
      <c r="N829" s="60" t="s">
        <v>875</v>
      </c>
      <c r="O829" s="62">
        <v>605465.86</v>
      </c>
      <c r="P829" s="62">
        <v>106846.92</v>
      </c>
      <c r="Q829" s="62">
        <v>178078.18</v>
      </c>
      <c r="R829" s="62">
        <v>349632.45999999996</v>
      </c>
      <c r="S829" s="62">
        <v>171554.28</v>
      </c>
      <c r="T829" s="62">
        <f t="shared" si="12"/>
        <v>1061945.24</v>
      </c>
      <c r="U829" s="63" t="s">
        <v>33</v>
      </c>
      <c r="V829" s="40"/>
    </row>
    <row r="830" spans="1:22" s="41" customFormat="1" x14ac:dyDescent="0.25">
      <c r="A830" s="83">
        <v>11</v>
      </c>
      <c r="B830" s="83" t="s">
        <v>890</v>
      </c>
      <c r="C830" s="83">
        <v>111405</v>
      </c>
      <c r="D830" s="83" t="s">
        <v>1481</v>
      </c>
      <c r="E830" s="83" t="s">
        <v>1482</v>
      </c>
      <c r="F830" s="83" t="s">
        <v>1483</v>
      </c>
      <c r="G830" s="83" t="s">
        <v>118</v>
      </c>
      <c r="H830" s="84">
        <v>43496</v>
      </c>
      <c r="I830" s="85">
        <v>0.63289493084239279</v>
      </c>
      <c r="J830" s="83" t="s">
        <v>895</v>
      </c>
      <c r="K830" s="83" t="s">
        <v>1443</v>
      </c>
      <c r="L830" s="83" t="s">
        <v>1484</v>
      </c>
      <c r="M830" s="83" t="s">
        <v>898</v>
      </c>
      <c r="N830" s="60" t="s">
        <v>875</v>
      </c>
      <c r="O830" s="62">
        <v>683803.67</v>
      </c>
      <c r="P830" s="62">
        <v>120671.23</v>
      </c>
      <c r="Q830" s="62">
        <v>89636.1</v>
      </c>
      <c r="R830" s="62">
        <v>275963</v>
      </c>
      <c r="S830" s="62">
        <v>186326.9</v>
      </c>
      <c r="T830" s="62">
        <f t="shared" si="12"/>
        <v>1080437.8999999999</v>
      </c>
      <c r="U830" s="63" t="s">
        <v>33</v>
      </c>
      <c r="V830" s="40"/>
    </row>
    <row r="831" spans="1:22" s="41" customFormat="1" x14ac:dyDescent="0.25">
      <c r="A831" s="83">
        <v>12</v>
      </c>
      <c r="B831" s="83" t="s">
        <v>890</v>
      </c>
      <c r="C831" s="83">
        <v>113406</v>
      </c>
      <c r="D831" s="83" t="s">
        <v>1485</v>
      </c>
      <c r="E831" s="83" t="s">
        <v>1486</v>
      </c>
      <c r="F831" s="83" t="s">
        <v>1487</v>
      </c>
      <c r="G831" s="83" t="s">
        <v>118</v>
      </c>
      <c r="H831" s="84">
        <v>43251</v>
      </c>
      <c r="I831" s="85">
        <v>0.76112678577163406</v>
      </c>
      <c r="J831" s="83" t="s">
        <v>895</v>
      </c>
      <c r="K831" s="83" t="s">
        <v>1443</v>
      </c>
      <c r="L831" s="83" t="s">
        <v>1488</v>
      </c>
      <c r="M831" s="83" t="s">
        <v>898</v>
      </c>
      <c r="N831" s="60" t="s">
        <v>875</v>
      </c>
      <c r="O831" s="62">
        <v>105464.81</v>
      </c>
      <c r="P831" s="62">
        <v>18611.439999999999</v>
      </c>
      <c r="Q831" s="62">
        <v>13786.26</v>
      </c>
      <c r="R831" s="62">
        <v>14487.8</v>
      </c>
      <c r="S831" s="62">
        <v>701.54</v>
      </c>
      <c r="T831" s="62">
        <f t="shared" si="12"/>
        <v>138564.05000000002</v>
      </c>
      <c r="U831" s="63" t="s">
        <v>33</v>
      </c>
      <c r="V831" s="40"/>
    </row>
    <row r="832" spans="1:22" s="41" customFormat="1" x14ac:dyDescent="0.25">
      <c r="A832" s="83">
        <v>13</v>
      </c>
      <c r="B832" s="83" t="s">
        <v>890</v>
      </c>
      <c r="C832" s="83">
        <v>112879</v>
      </c>
      <c r="D832" s="83" t="s">
        <v>1489</v>
      </c>
      <c r="E832" s="83" t="s">
        <v>1490</v>
      </c>
      <c r="F832" s="83" t="s">
        <v>1491</v>
      </c>
      <c r="G832" s="83" t="s">
        <v>118</v>
      </c>
      <c r="H832" s="84">
        <v>43465</v>
      </c>
      <c r="I832" s="85">
        <v>0.67562304733128375</v>
      </c>
      <c r="J832" s="83" t="s">
        <v>895</v>
      </c>
      <c r="K832" s="83" t="s">
        <v>1443</v>
      </c>
      <c r="L832" s="83" t="s">
        <v>1492</v>
      </c>
      <c r="M832" s="83" t="s">
        <v>898</v>
      </c>
      <c r="N832" s="60" t="s">
        <v>875</v>
      </c>
      <c r="O832" s="62">
        <v>205679.6</v>
      </c>
      <c r="P832" s="62">
        <v>36296.400000000001</v>
      </c>
      <c r="Q832" s="62">
        <v>60493</v>
      </c>
      <c r="R832" s="62">
        <v>62453.52</v>
      </c>
      <c r="S832" s="62">
        <v>1960.52</v>
      </c>
      <c r="T832" s="62">
        <f t="shared" si="12"/>
        <v>304429.52</v>
      </c>
      <c r="U832" s="63" t="s">
        <v>33</v>
      </c>
      <c r="V832" s="40"/>
    </row>
    <row r="833" spans="1:22" s="41" customFormat="1" x14ac:dyDescent="0.25">
      <c r="A833" s="83">
        <v>14</v>
      </c>
      <c r="B833" s="83" t="s">
        <v>890</v>
      </c>
      <c r="C833" s="83">
        <v>113216</v>
      </c>
      <c r="D833" s="83" t="s">
        <v>1493</v>
      </c>
      <c r="E833" s="83" t="s">
        <v>1494</v>
      </c>
      <c r="F833" s="83" t="s">
        <v>1495</v>
      </c>
      <c r="G833" s="83" t="s">
        <v>118</v>
      </c>
      <c r="H833" s="84">
        <v>43465</v>
      </c>
      <c r="I833" s="85">
        <v>0.5714285714285714</v>
      </c>
      <c r="J833" s="83" t="s">
        <v>895</v>
      </c>
      <c r="K833" s="83" t="s">
        <v>1443</v>
      </c>
      <c r="L833" s="83" t="s">
        <v>1496</v>
      </c>
      <c r="M833" s="83" t="s">
        <v>898</v>
      </c>
      <c r="N833" s="60" t="s">
        <v>875</v>
      </c>
      <c r="O833" s="62">
        <v>663593.52</v>
      </c>
      <c r="P833" s="62">
        <v>117104.74</v>
      </c>
      <c r="Q833" s="62">
        <v>195174.56</v>
      </c>
      <c r="R833" s="62">
        <v>380590.4</v>
      </c>
      <c r="S833" s="62">
        <v>185415.84</v>
      </c>
      <c r="T833" s="62">
        <f t="shared" si="12"/>
        <v>1161288.6600000001</v>
      </c>
      <c r="U833" s="63" t="s">
        <v>33</v>
      </c>
      <c r="V833" s="40"/>
    </row>
    <row r="834" spans="1:22" s="41" customFormat="1" x14ac:dyDescent="0.25">
      <c r="A834" s="83">
        <v>15</v>
      </c>
      <c r="B834" s="83" t="s">
        <v>890</v>
      </c>
      <c r="C834" s="83">
        <v>113775</v>
      </c>
      <c r="D834" s="83" t="s">
        <v>1497</v>
      </c>
      <c r="E834" s="83" t="s">
        <v>1498</v>
      </c>
      <c r="F834" s="83" t="s">
        <v>1499</v>
      </c>
      <c r="G834" s="83" t="s">
        <v>118</v>
      </c>
      <c r="H834" s="84">
        <v>43281</v>
      </c>
      <c r="I834" s="85">
        <v>0.56909360154842392</v>
      </c>
      <c r="J834" s="83" t="s">
        <v>895</v>
      </c>
      <c r="K834" s="83" t="s">
        <v>1443</v>
      </c>
      <c r="L834" s="83" t="s">
        <v>1500</v>
      </c>
      <c r="M834" s="83" t="s">
        <v>898</v>
      </c>
      <c r="N834" s="60" t="s">
        <v>875</v>
      </c>
      <c r="O834" s="62">
        <v>745802.52</v>
      </c>
      <c r="P834" s="62">
        <v>131612.21</v>
      </c>
      <c r="Q834" s="62">
        <v>219353.68</v>
      </c>
      <c r="R834" s="62">
        <v>433094.68</v>
      </c>
      <c r="S834" s="62">
        <v>213741</v>
      </c>
      <c r="T834" s="62">
        <f t="shared" si="12"/>
        <v>1310509.4099999999</v>
      </c>
      <c r="U834" s="63" t="s">
        <v>33</v>
      </c>
      <c r="V834" s="40"/>
    </row>
    <row r="835" spans="1:22" s="41" customFormat="1" x14ac:dyDescent="0.25">
      <c r="A835" s="83">
        <v>16</v>
      </c>
      <c r="B835" s="83" t="s">
        <v>1202</v>
      </c>
      <c r="C835" s="83">
        <v>112015</v>
      </c>
      <c r="D835" s="83" t="s">
        <v>1501</v>
      </c>
      <c r="E835" s="83" t="s">
        <v>1502</v>
      </c>
      <c r="F835" s="83" t="s">
        <v>1503</v>
      </c>
      <c r="G835" s="83" t="s">
        <v>1504</v>
      </c>
      <c r="H835" s="84">
        <v>43352</v>
      </c>
      <c r="I835" s="85">
        <v>0.49021495647897961</v>
      </c>
      <c r="J835" s="83" t="s">
        <v>895</v>
      </c>
      <c r="K835" s="83" t="s">
        <v>1443</v>
      </c>
      <c r="L835" s="83" t="s">
        <v>1505</v>
      </c>
      <c r="M835" s="83" t="s">
        <v>898</v>
      </c>
      <c r="N835" s="60" t="s">
        <v>875</v>
      </c>
      <c r="O835" s="62">
        <v>3839620</v>
      </c>
      <c r="P835" s="62">
        <v>677580</v>
      </c>
      <c r="Q835" s="62">
        <v>2062361.46</v>
      </c>
      <c r="R835" s="62">
        <v>3315323.16</v>
      </c>
      <c r="S835" s="62">
        <v>1252961.7</v>
      </c>
      <c r="T835" s="62">
        <f t="shared" si="12"/>
        <v>7832523.1600000001</v>
      </c>
      <c r="U835" s="63" t="s">
        <v>33</v>
      </c>
      <c r="V835" s="40"/>
    </row>
    <row r="836" spans="1:22" s="41" customFormat="1" x14ac:dyDescent="0.25">
      <c r="A836" s="83">
        <v>17</v>
      </c>
      <c r="B836" s="83" t="s">
        <v>1202</v>
      </c>
      <c r="C836" s="83">
        <v>114110</v>
      </c>
      <c r="D836" s="83" t="s">
        <v>1506</v>
      </c>
      <c r="E836" s="83" t="s">
        <v>1507</v>
      </c>
      <c r="F836" s="83" t="s">
        <v>1508</v>
      </c>
      <c r="G836" s="83" t="s">
        <v>267</v>
      </c>
      <c r="H836" s="84">
        <v>43404</v>
      </c>
      <c r="I836" s="85">
        <v>0.44083491327770996</v>
      </c>
      <c r="J836" s="83" t="s">
        <v>895</v>
      </c>
      <c r="K836" s="83" t="s">
        <v>1443</v>
      </c>
      <c r="L836" s="83" t="s">
        <v>1509</v>
      </c>
      <c r="M836" s="83" t="s">
        <v>898</v>
      </c>
      <c r="N836" s="60" t="s">
        <v>875</v>
      </c>
      <c r="O836" s="62">
        <v>2517848.89</v>
      </c>
      <c r="P836" s="62">
        <v>444326.28</v>
      </c>
      <c r="Q836" s="62">
        <v>1837443.33</v>
      </c>
      <c r="R836" s="62">
        <v>2749370.84</v>
      </c>
      <c r="S836" s="62">
        <v>911927.51</v>
      </c>
      <c r="T836" s="62">
        <f t="shared" si="12"/>
        <v>5711546.0099999998</v>
      </c>
      <c r="U836" s="63" t="s">
        <v>33</v>
      </c>
      <c r="V836" s="40"/>
    </row>
    <row r="837" spans="1:22" s="41" customFormat="1" x14ac:dyDescent="0.25">
      <c r="A837" s="83">
        <v>18</v>
      </c>
      <c r="B837" s="83" t="s">
        <v>1202</v>
      </c>
      <c r="C837" s="83">
        <v>115681</v>
      </c>
      <c r="D837" s="83" t="s">
        <v>1510</v>
      </c>
      <c r="E837" s="83" t="s">
        <v>1511</v>
      </c>
      <c r="F837" s="83" t="s">
        <v>1512</v>
      </c>
      <c r="G837" s="83" t="s">
        <v>1213</v>
      </c>
      <c r="H837" s="84">
        <v>43830</v>
      </c>
      <c r="I837" s="85">
        <v>0.41918246654287594</v>
      </c>
      <c r="J837" s="83" t="s">
        <v>895</v>
      </c>
      <c r="K837" s="83" t="s">
        <v>1443</v>
      </c>
      <c r="L837" s="83" t="s">
        <v>1513</v>
      </c>
      <c r="M837" s="83" t="s">
        <v>898</v>
      </c>
      <c r="N837" s="60" t="s">
        <v>875</v>
      </c>
      <c r="O837" s="62">
        <v>3638102.74</v>
      </c>
      <c r="P837" s="62">
        <v>642018.13</v>
      </c>
      <c r="Q837" s="62">
        <v>2751466.24</v>
      </c>
      <c r="R837" s="62">
        <v>4398922.34</v>
      </c>
      <c r="S837" s="62">
        <v>1647456.1</v>
      </c>
      <c r="T837" s="62">
        <f t="shared" si="12"/>
        <v>8679043.2100000009</v>
      </c>
      <c r="U837" s="63" t="s">
        <v>33</v>
      </c>
      <c r="V837" s="40"/>
    </row>
    <row r="838" spans="1:22" s="41" customFormat="1" x14ac:dyDescent="0.25">
      <c r="A838" s="83">
        <v>19</v>
      </c>
      <c r="B838" s="83" t="s">
        <v>1202</v>
      </c>
      <c r="C838" s="83">
        <v>115756</v>
      </c>
      <c r="D838" s="83" t="s">
        <v>1514</v>
      </c>
      <c r="E838" s="83" t="s">
        <v>1515</v>
      </c>
      <c r="F838" s="83" t="s">
        <v>1516</v>
      </c>
      <c r="G838" s="83" t="s">
        <v>1231</v>
      </c>
      <c r="H838" s="84">
        <v>44104</v>
      </c>
      <c r="I838" s="85">
        <v>0.47424391775326735</v>
      </c>
      <c r="J838" s="83" t="s">
        <v>895</v>
      </c>
      <c r="K838" s="83" t="s">
        <v>1443</v>
      </c>
      <c r="L838" s="83" t="s">
        <v>1517</v>
      </c>
      <c r="M838" s="83" t="s">
        <v>898</v>
      </c>
      <c r="N838" s="60" t="s">
        <v>875</v>
      </c>
      <c r="O838" s="62">
        <v>3796223.53</v>
      </c>
      <c r="P838" s="62">
        <v>669921.80000000005</v>
      </c>
      <c r="Q838" s="62">
        <v>1851327.37</v>
      </c>
      <c r="R838" s="62">
        <v>3538645.85</v>
      </c>
      <c r="S838" s="62">
        <v>1687318.48</v>
      </c>
      <c r="T838" s="62">
        <f t="shared" si="12"/>
        <v>8004791.1799999997</v>
      </c>
      <c r="U838" s="63" t="s">
        <v>33</v>
      </c>
      <c r="V838" s="40"/>
    </row>
    <row r="839" spans="1:22" s="41" customFormat="1" x14ac:dyDescent="0.25">
      <c r="A839" s="83">
        <v>20</v>
      </c>
      <c r="B839" s="83" t="s">
        <v>1202</v>
      </c>
      <c r="C839" s="83">
        <v>112520</v>
      </c>
      <c r="D839" s="83" t="s">
        <v>1518</v>
      </c>
      <c r="E839" s="83" t="s">
        <v>1519</v>
      </c>
      <c r="F839" s="83" t="s">
        <v>1520</v>
      </c>
      <c r="G839" s="83" t="s">
        <v>1236</v>
      </c>
      <c r="H839" s="84">
        <v>43555</v>
      </c>
      <c r="I839" s="85">
        <v>0.43365842566605695</v>
      </c>
      <c r="J839" s="83" t="s">
        <v>895</v>
      </c>
      <c r="K839" s="83" t="s">
        <v>1443</v>
      </c>
      <c r="L839" s="83" t="s">
        <v>1521</v>
      </c>
      <c r="M839" s="83" t="s">
        <v>898</v>
      </c>
      <c r="N839" s="60" t="s">
        <v>875</v>
      </c>
      <c r="O839" s="62">
        <v>3834570.89</v>
      </c>
      <c r="P839" s="62">
        <v>676688.98</v>
      </c>
      <c r="Q839" s="62">
        <v>2919308.27</v>
      </c>
      <c r="R839" s="62">
        <v>4331116.21</v>
      </c>
      <c r="S839" s="62">
        <v>1411807.94</v>
      </c>
      <c r="T839" s="62">
        <f t="shared" si="12"/>
        <v>8842376.0800000001</v>
      </c>
      <c r="U839" s="63" t="s">
        <v>33</v>
      </c>
      <c r="V839" s="40"/>
    </row>
    <row r="840" spans="1:22" s="41" customFormat="1" x14ac:dyDescent="0.25">
      <c r="A840" s="83">
        <v>21</v>
      </c>
      <c r="B840" s="83" t="s">
        <v>1267</v>
      </c>
      <c r="C840" s="83">
        <v>111470</v>
      </c>
      <c r="D840" s="83" t="s">
        <v>1522</v>
      </c>
      <c r="E840" s="83" t="s">
        <v>1523</v>
      </c>
      <c r="F840" s="83" t="s">
        <v>1524</v>
      </c>
      <c r="G840" s="83" t="s">
        <v>842</v>
      </c>
      <c r="H840" s="84" t="s">
        <v>1525</v>
      </c>
      <c r="I840" s="85">
        <v>0.77082240095365384</v>
      </c>
      <c r="J840" s="83" t="s">
        <v>895</v>
      </c>
      <c r="K840" s="83" t="s">
        <v>1443</v>
      </c>
      <c r="L840" s="83" t="s">
        <v>1526</v>
      </c>
      <c r="M840" s="83" t="s">
        <v>1272</v>
      </c>
      <c r="N840" s="60" t="s">
        <v>876</v>
      </c>
      <c r="O840" s="62">
        <v>2034132.16</v>
      </c>
      <c r="P840" s="62">
        <v>311102.56</v>
      </c>
      <c r="Q840" s="62">
        <v>47861.94</v>
      </c>
      <c r="R840" s="62">
        <v>0</v>
      </c>
      <c r="S840" s="62">
        <v>245814.92</v>
      </c>
      <c r="T840" s="62">
        <f t="shared" si="12"/>
        <v>2638911.5799999996</v>
      </c>
      <c r="U840" s="63" t="s">
        <v>33</v>
      </c>
      <c r="V840" s="40"/>
    </row>
    <row r="841" spans="1:22" s="41" customFormat="1" x14ac:dyDescent="0.25">
      <c r="A841" s="83">
        <v>22</v>
      </c>
      <c r="B841" s="83" t="s">
        <v>1267</v>
      </c>
      <c r="C841" s="83">
        <v>111750</v>
      </c>
      <c r="D841" s="83" t="s">
        <v>1527</v>
      </c>
      <c r="E841" s="83" t="s">
        <v>1523</v>
      </c>
      <c r="F841" s="83" t="s">
        <v>1528</v>
      </c>
      <c r="G841" s="83" t="s">
        <v>1529</v>
      </c>
      <c r="H841" s="84">
        <v>44135</v>
      </c>
      <c r="I841" s="85">
        <v>0.74441316598638707</v>
      </c>
      <c r="J841" s="83" t="s">
        <v>895</v>
      </c>
      <c r="K841" s="83" t="s">
        <v>1443</v>
      </c>
      <c r="L841" s="83" t="s">
        <v>1526</v>
      </c>
      <c r="M841" s="83" t="s">
        <v>1272</v>
      </c>
      <c r="N841" s="60" t="s">
        <v>876</v>
      </c>
      <c r="O841" s="62">
        <v>951185.96</v>
      </c>
      <c r="P841" s="62">
        <v>145475.5</v>
      </c>
      <c r="Q841" s="62">
        <v>22380.85</v>
      </c>
      <c r="R841" s="62">
        <v>0</v>
      </c>
      <c r="S841" s="62">
        <v>158723.85999999999</v>
      </c>
      <c r="T841" s="62">
        <f t="shared" ref="T841:T904" si="13">O841+P841+Q841+S841</f>
        <v>1277766.17</v>
      </c>
      <c r="U841" s="63" t="s">
        <v>33</v>
      </c>
      <c r="V841" s="40"/>
    </row>
    <row r="842" spans="1:22" s="41" customFormat="1" x14ac:dyDescent="0.25">
      <c r="A842" s="83">
        <v>23</v>
      </c>
      <c r="B842" s="83" t="s">
        <v>1267</v>
      </c>
      <c r="C842" s="83">
        <v>110275</v>
      </c>
      <c r="D842" s="83" t="s">
        <v>1530</v>
      </c>
      <c r="E842" s="83" t="s">
        <v>1523</v>
      </c>
      <c r="F842" s="83" t="s">
        <v>1531</v>
      </c>
      <c r="G842" s="83" t="s">
        <v>1529</v>
      </c>
      <c r="H842" s="84">
        <v>43889</v>
      </c>
      <c r="I842" s="85">
        <v>0.74074750530352829</v>
      </c>
      <c r="J842" s="83" t="s">
        <v>895</v>
      </c>
      <c r="K842" s="83" t="s">
        <v>1443</v>
      </c>
      <c r="L842" s="83" t="s">
        <v>1532</v>
      </c>
      <c r="M842" s="83" t="s">
        <v>1272</v>
      </c>
      <c r="N842" s="60" t="s">
        <v>876</v>
      </c>
      <c r="O842" s="62">
        <v>649643.34</v>
      </c>
      <c r="P842" s="62">
        <v>98569.44</v>
      </c>
      <c r="Q842" s="62">
        <v>16073.5</v>
      </c>
      <c r="R842" s="62">
        <v>0</v>
      </c>
      <c r="S842" s="62">
        <v>112724.22</v>
      </c>
      <c r="T842" s="62">
        <f t="shared" si="13"/>
        <v>877010.5</v>
      </c>
      <c r="U842" s="63" t="s">
        <v>33</v>
      </c>
      <c r="V842" s="40"/>
    </row>
    <row r="843" spans="1:22" s="41" customFormat="1" x14ac:dyDescent="0.25">
      <c r="A843" s="83">
        <v>24</v>
      </c>
      <c r="B843" s="83" t="s">
        <v>1267</v>
      </c>
      <c r="C843" s="83">
        <v>111804</v>
      </c>
      <c r="D843" s="83" t="s">
        <v>1533</v>
      </c>
      <c r="E843" s="83" t="s">
        <v>1523</v>
      </c>
      <c r="F843" s="83" t="s">
        <v>1534</v>
      </c>
      <c r="G843" s="83" t="s">
        <v>38</v>
      </c>
      <c r="H843" s="84">
        <v>43981</v>
      </c>
      <c r="I843" s="85">
        <v>0.75340153999563353</v>
      </c>
      <c r="J843" s="83" t="s">
        <v>895</v>
      </c>
      <c r="K843" s="83" t="s">
        <v>1443</v>
      </c>
      <c r="L843" s="83" t="s">
        <v>1535</v>
      </c>
      <c r="M843" s="83" t="s">
        <v>1272</v>
      </c>
      <c r="N843" s="60" t="s">
        <v>876</v>
      </c>
      <c r="O843" s="62">
        <v>1056872.72</v>
      </c>
      <c r="P843" s="62">
        <v>161639.35999999999</v>
      </c>
      <c r="Q843" s="62">
        <v>24867.59</v>
      </c>
      <c r="R843" s="62">
        <v>0</v>
      </c>
      <c r="S843" s="62">
        <v>159421.71</v>
      </c>
      <c r="T843" s="62">
        <f t="shared" si="13"/>
        <v>1402801.3800000001</v>
      </c>
      <c r="U843" s="63" t="s">
        <v>33</v>
      </c>
      <c r="V843" s="40"/>
    </row>
    <row r="844" spans="1:22" s="41" customFormat="1" x14ac:dyDescent="0.25">
      <c r="A844" s="83">
        <v>25</v>
      </c>
      <c r="B844" s="83" t="s">
        <v>1267</v>
      </c>
      <c r="C844" s="83">
        <v>110276</v>
      </c>
      <c r="D844" s="83" t="s">
        <v>1536</v>
      </c>
      <c r="E844" s="83" t="s">
        <v>1523</v>
      </c>
      <c r="F844" s="83" t="s">
        <v>1537</v>
      </c>
      <c r="G844" s="83" t="s">
        <v>1200</v>
      </c>
      <c r="H844" s="84">
        <v>44105</v>
      </c>
      <c r="I844" s="85">
        <v>0.77543260675345616</v>
      </c>
      <c r="J844" s="83" t="s">
        <v>895</v>
      </c>
      <c r="K844" s="83" t="s">
        <v>1443</v>
      </c>
      <c r="L844" s="83" t="s">
        <v>1526</v>
      </c>
      <c r="M844" s="83" t="s">
        <v>1272</v>
      </c>
      <c r="N844" s="60" t="s">
        <v>876</v>
      </c>
      <c r="O844" s="62">
        <v>561457.5</v>
      </c>
      <c r="P844" s="62">
        <v>85869.95</v>
      </c>
      <c r="Q844" s="62">
        <v>13210.78</v>
      </c>
      <c r="R844" s="62">
        <v>0</v>
      </c>
      <c r="S844" s="62">
        <v>63518.89</v>
      </c>
      <c r="T844" s="62">
        <f t="shared" si="13"/>
        <v>724057.12</v>
      </c>
      <c r="U844" s="63" t="s">
        <v>33</v>
      </c>
      <c r="V844" s="40"/>
    </row>
    <row r="845" spans="1:22" s="41" customFormat="1" x14ac:dyDescent="0.25">
      <c r="A845" s="83">
        <v>26</v>
      </c>
      <c r="B845" s="83" t="s">
        <v>1267</v>
      </c>
      <c r="C845" s="83">
        <v>111749</v>
      </c>
      <c r="D845" s="83" t="s">
        <v>1538</v>
      </c>
      <c r="E845" s="83" t="s">
        <v>1523</v>
      </c>
      <c r="F845" s="83" t="s">
        <v>1539</v>
      </c>
      <c r="G845" s="83" t="s">
        <v>1200</v>
      </c>
      <c r="H845" s="84">
        <v>44134</v>
      </c>
      <c r="I845" s="85">
        <v>0.84958067091020573</v>
      </c>
      <c r="J845" s="83" t="s">
        <v>895</v>
      </c>
      <c r="K845" s="83" t="s">
        <v>1443</v>
      </c>
      <c r="L845" s="83" t="s">
        <v>1526</v>
      </c>
      <c r="M845" s="83" t="s">
        <v>1272</v>
      </c>
      <c r="N845" s="60" t="s">
        <v>876</v>
      </c>
      <c r="O845" s="62">
        <v>946408.34</v>
      </c>
      <c r="P845" s="62">
        <v>144744.81</v>
      </c>
      <c r="Q845" s="62">
        <v>22268.43</v>
      </c>
      <c r="R845" s="62">
        <v>0</v>
      </c>
      <c r="S845" s="62">
        <v>549.54999999999995</v>
      </c>
      <c r="T845" s="62">
        <f t="shared" si="13"/>
        <v>1113971.1299999999</v>
      </c>
      <c r="U845" s="63" t="s">
        <v>33</v>
      </c>
      <c r="V845" s="40"/>
    </row>
    <row r="846" spans="1:22" s="41" customFormat="1" x14ac:dyDescent="0.25">
      <c r="A846" s="83">
        <v>27</v>
      </c>
      <c r="B846" s="83" t="s">
        <v>1277</v>
      </c>
      <c r="C846" s="83">
        <v>116574</v>
      </c>
      <c r="D846" s="83" t="s">
        <v>1540</v>
      </c>
      <c r="E846" s="83" t="s">
        <v>1541</v>
      </c>
      <c r="F846" s="83" t="s">
        <v>1542</v>
      </c>
      <c r="G846" s="83" t="s">
        <v>1543</v>
      </c>
      <c r="H846" s="84">
        <v>44012</v>
      </c>
      <c r="I846" s="85">
        <v>0.83799092477560533</v>
      </c>
      <c r="J846" s="83" t="s">
        <v>895</v>
      </c>
      <c r="K846" s="83" t="s">
        <v>1443</v>
      </c>
      <c r="L846" s="83" t="s">
        <v>1463</v>
      </c>
      <c r="M846" s="83" t="s">
        <v>1272</v>
      </c>
      <c r="N846" s="60" t="s">
        <v>882</v>
      </c>
      <c r="O846" s="62">
        <v>8028748.1200000001</v>
      </c>
      <c r="P846" s="62">
        <v>1227926.18</v>
      </c>
      <c r="Q846" s="62">
        <v>188911.72</v>
      </c>
      <c r="R846" s="62">
        <v>0</v>
      </c>
      <c r="S846" s="62">
        <v>135362.75</v>
      </c>
      <c r="T846" s="62">
        <f t="shared" si="13"/>
        <v>9580948.7700000014</v>
      </c>
      <c r="U846" s="63" t="s">
        <v>33</v>
      </c>
      <c r="V846" s="40"/>
    </row>
    <row r="847" spans="1:22" s="41" customFormat="1" x14ac:dyDescent="0.25">
      <c r="A847" s="83">
        <v>28</v>
      </c>
      <c r="B847" s="83" t="s">
        <v>1305</v>
      </c>
      <c r="C847" s="83">
        <v>119202</v>
      </c>
      <c r="D847" s="83" t="s">
        <v>1544</v>
      </c>
      <c r="E847" s="83" t="s">
        <v>1545</v>
      </c>
      <c r="F847" s="83" t="s">
        <v>1546</v>
      </c>
      <c r="G847" s="83" t="s">
        <v>1547</v>
      </c>
      <c r="H847" s="84">
        <v>44407</v>
      </c>
      <c r="I847" s="85">
        <v>0.84123670809418105</v>
      </c>
      <c r="J847" s="83" t="s">
        <v>895</v>
      </c>
      <c r="K847" s="83" t="s">
        <v>1443</v>
      </c>
      <c r="L847" s="83" t="s">
        <v>1548</v>
      </c>
      <c r="M847" s="83" t="s">
        <v>1272</v>
      </c>
      <c r="N847" s="60" t="s">
        <v>880</v>
      </c>
      <c r="O847" s="62">
        <v>179849731.84999999</v>
      </c>
      <c r="P847" s="62">
        <v>27506429.57</v>
      </c>
      <c r="Q847" s="62">
        <v>4231758.4000000004</v>
      </c>
      <c r="R847" s="62">
        <v>0</v>
      </c>
      <c r="S847" s="62">
        <v>2204143.84</v>
      </c>
      <c r="T847" s="62">
        <f t="shared" si="13"/>
        <v>213792063.66</v>
      </c>
      <c r="U847" s="63" t="s">
        <v>33</v>
      </c>
      <c r="V847" s="40"/>
    </row>
    <row r="848" spans="1:22" s="41" customFormat="1" ht="15.75" x14ac:dyDescent="0.25">
      <c r="A848" s="76"/>
      <c r="B848" s="57" t="s">
        <v>4884</v>
      </c>
      <c r="C848" s="77"/>
      <c r="D848" s="76"/>
      <c r="E848" s="76"/>
      <c r="F848" s="76"/>
      <c r="G848" s="78"/>
      <c r="H848" s="78"/>
      <c r="I848" s="79"/>
      <c r="J848" s="76"/>
      <c r="K848" s="76"/>
      <c r="L848" s="76"/>
      <c r="M848" s="76"/>
      <c r="N848" s="80"/>
      <c r="O848" s="81"/>
      <c r="P848" s="81"/>
      <c r="Q848" s="81"/>
      <c r="R848" s="81"/>
      <c r="S848" s="81"/>
      <c r="T848" s="62"/>
      <c r="U848" s="82"/>
      <c r="V848" s="40"/>
    </row>
    <row r="849" spans="1:22" s="41" customFormat="1" x14ac:dyDescent="0.25">
      <c r="A849" s="83">
        <v>1</v>
      </c>
      <c r="B849" s="83" t="s">
        <v>890</v>
      </c>
      <c r="C849" s="83">
        <v>102413</v>
      </c>
      <c r="D849" s="83" t="s">
        <v>1549</v>
      </c>
      <c r="E849" s="83" t="s">
        <v>1550</v>
      </c>
      <c r="F849" s="83" t="s">
        <v>1551</v>
      </c>
      <c r="G849" s="83" t="s">
        <v>962</v>
      </c>
      <c r="H849" s="84">
        <v>43251</v>
      </c>
      <c r="I849" s="85">
        <v>0.56935331747449147</v>
      </c>
      <c r="J849" s="83" t="s">
        <v>895</v>
      </c>
      <c r="K849" s="83" t="s">
        <v>1552</v>
      </c>
      <c r="L849" s="83" t="s">
        <v>1553</v>
      </c>
      <c r="M849" s="83" t="s">
        <v>898</v>
      </c>
      <c r="N849" s="60" t="s">
        <v>875</v>
      </c>
      <c r="O849" s="62">
        <v>721774.45</v>
      </c>
      <c r="P849" s="62">
        <v>127371.96</v>
      </c>
      <c r="Q849" s="62">
        <v>212419.3</v>
      </c>
      <c r="R849" s="62">
        <v>418562.81</v>
      </c>
      <c r="S849" s="62">
        <v>206143.51</v>
      </c>
      <c r="T849" s="62">
        <f t="shared" si="13"/>
        <v>1267709.22</v>
      </c>
      <c r="U849" s="63" t="s">
        <v>33</v>
      </c>
      <c r="V849" s="40"/>
    </row>
    <row r="850" spans="1:22" s="41" customFormat="1" x14ac:dyDescent="0.25">
      <c r="A850" s="83">
        <v>2</v>
      </c>
      <c r="B850" s="83" t="s">
        <v>890</v>
      </c>
      <c r="C850" s="83">
        <v>102161</v>
      </c>
      <c r="D850" s="83" t="s">
        <v>1554</v>
      </c>
      <c r="E850" s="83" t="s">
        <v>1555</v>
      </c>
      <c r="F850" s="83" t="s">
        <v>1556</v>
      </c>
      <c r="G850" s="83" t="s">
        <v>894</v>
      </c>
      <c r="H850" s="84">
        <v>43251</v>
      </c>
      <c r="I850" s="85">
        <v>0.54811207284524843</v>
      </c>
      <c r="J850" s="83" t="s">
        <v>895</v>
      </c>
      <c r="K850" s="83" t="s">
        <v>1557</v>
      </c>
      <c r="L850" s="83" t="s">
        <v>1558</v>
      </c>
      <c r="M850" s="83" t="s">
        <v>898</v>
      </c>
      <c r="N850" s="60" t="s">
        <v>875</v>
      </c>
      <c r="O850" s="62">
        <v>181064.4</v>
      </c>
      <c r="P850" s="62">
        <v>31952.54</v>
      </c>
      <c r="Q850" s="62">
        <v>51764.84</v>
      </c>
      <c r="R850" s="62">
        <v>117324.98999999999</v>
      </c>
      <c r="S850" s="62">
        <v>65560.149999999994</v>
      </c>
      <c r="T850" s="62">
        <f t="shared" si="13"/>
        <v>330341.93000000005</v>
      </c>
      <c r="U850" s="63" t="s">
        <v>33</v>
      </c>
      <c r="V850" s="40"/>
    </row>
    <row r="851" spans="1:22" s="41" customFormat="1" x14ac:dyDescent="0.25">
      <c r="A851" s="83">
        <v>3</v>
      </c>
      <c r="B851" s="83" t="s">
        <v>890</v>
      </c>
      <c r="C851" s="83">
        <v>102448</v>
      </c>
      <c r="D851" s="83" t="s">
        <v>1559</v>
      </c>
      <c r="E851" s="83" t="s">
        <v>1560</v>
      </c>
      <c r="F851" s="83" t="s">
        <v>1561</v>
      </c>
      <c r="G851" s="83" t="s">
        <v>894</v>
      </c>
      <c r="H851" s="84">
        <v>43131</v>
      </c>
      <c r="I851" s="85">
        <v>0.56983684815229163</v>
      </c>
      <c r="J851" s="83" t="s">
        <v>895</v>
      </c>
      <c r="K851" s="83" t="s">
        <v>1557</v>
      </c>
      <c r="L851" s="83" t="s">
        <v>1562</v>
      </c>
      <c r="M851" s="83" t="s">
        <v>898</v>
      </c>
      <c r="N851" s="60" t="s">
        <v>875</v>
      </c>
      <c r="O851" s="62">
        <v>739559.87</v>
      </c>
      <c r="P851" s="62">
        <v>130510.63</v>
      </c>
      <c r="Q851" s="62">
        <v>217517.63</v>
      </c>
      <c r="R851" s="62">
        <v>427774.44</v>
      </c>
      <c r="S851" s="62">
        <v>210256.81</v>
      </c>
      <c r="T851" s="62">
        <f t="shared" si="13"/>
        <v>1297844.94</v>
      </c>
      <c r="U851" s="63" t="s">
        <v>888</v>
      </c>
      <c r="V851" s="40"/>
    </row>
    <row r="852" spans="1:22" s="41" customFormat="1" x14ac:dyDescent="0.25">
      <c r="A852" s="83">
        <v>4</v>
      </c>
      <c r="B852" s="83" t="s">
        <v>890</v>
      </c>
      <c r="C852" s="83">
        <v>102450</v>
      </c>
      <c r="D852" s="83" t="s">
        <v>1563</v>
      </c>
      <c r="E852" s="83" t="s">
        <v>1564</v>
      </c>
      <c r="F852" s="83" t="s">
        <v>1565</v>
      </c>
      <c r="G852" s="83" t="s">
        <v>1566</v>
      </c>
      <c r="H852" s="84">
        <v>43251</v>
      </c>
      <c r="I852" s="85">
        <v>0.56983943874893039</v>
      </c>
      <c r="J852" s="83" t="s">
        <v>895</v>
      </c>
      <c r="K852" s="83" t="s">
        <v>1557</v>
      </c>
      <c r="L852" s="83" t="s">
        <v>1553</v>
      </c>
      <c r="M852" s="83" t="s">
        <v>898</v>
      </c>
      <c r="N852" s="60" t="s">
        <v>875</v>
      </c>
      <c r="O852" s="62">
        <v>751374.79</v>
      </c>
      <c r="P852" s="62">
        <v>132595.54999999999</v>
      </c>
      <c r="Q852" s="62">
        <v>220992.62</v>
      </c>
      <c r="R852" s="62">
        <v>434602.47</v>
      </c>
      <c r="S852" s="62">
        <v>213609.85</v>
      </c>
      <c r="T852" s="62">
        <f t="shared" si="13"/>
        <v>1318572.81</v>
      </c>
      <c r="U852" s="63" t="s">
        <v>888</v>
      </c>
      <c r="V852" s="40"/>
    </row>
    <row r="853" spans="1:22" s="41" customFormat="1" x14ac:dyDescent="0.25">
      <c r="A853" s="83">
        <v>5</v>
      </c>
      <c r="B853" s="83" t="s">
        <v>890</v>
      </c>
      <c r="C853" s="83">
        <v>106176</v>
      </c>
      <c r="D853" s="83" t="s">
        <v>1567</v>
      </c>
      <c r="E853" s="83" t="s">
        <v>1568</v>
      </c>
      <c r="F853" s="83" t="s">
        <v>1569</v>
      </c>
      <c r="G853" s="83" t="s">
        <v>894</v>
      </c>
      <c r="H853" s="84">
        <v>43190</v>
      </c>
      <c r="I853" s="85">
        <v>0.56350816628942701</v>
      </c>
      <c r="J853" s="83" t="s">
        <v>895</v>
      </c>
      <c r="K853" s="83" t="s">
        <v>1557</v>
      </c>
      <c r="L853" s="83" t="s">
        <v>1570</v>
      </c>
      <c r="M853" s="83" t="s">
        <v>898</v>
      </c>
      <c r="N853" s="60" t="s">
        <v>875</v>
      </c>
      <c r="O853" s="62">
        <v>735369</v>
      </c>
      <c r="P853" s="62">
        <v>129771</v>
      </c>
      <c r="Q853" s="62">
        <v>216285</v>
      </c>
      <c r="R853" s="62">
        <v>439843.75</v>
      </c>
      <c r="S853" s="62">
        <v>223558.75</v>
      </c>
      <c r="T853" s="62">
        <f t="shared" si="13"/>
        <v>1304983.75</v>
      </c>
      <c r="U853" s="63" t="s">
        <v>33</v>
      </c>
      <c r="V853" s="40"/>
    </row>
    <row r="854" spans="1:22" s="41" customFormat="1" x14ac:dyDescent="0.25">
      <c r="A854" s="83">
        <v>6</v>
      </c>
      <c r="B854" s="83" t="s">
        <v>890</v>
      </c>
      <c r="C854" s="83">
        <v>104619</v>
      </c>
      <c r="D854" s="83" t="s">
        <v>1571</v>
      </c>
      <c r="E854" s="83" t="s">
        <v>1572</v>
      </c>
      <c r="F854" s="83" t="s">
        <v>1573</v>
      </c>
      <c r="G854" s="83" t="s">
        <v>912</v>
      </c>
      <c r="H854" s="84">
        <v>43646</v>
      </c>
      <c r="I854" s="85">
        <v>0.56342619632985147</v>
      </c>
      <c r="J854" s="83" t="s">
        <v>895</v>
      </c>
      <c r="K854" s="83" t="s">
        <v>1557</v>
      </c>
      <c r="L854" s="83" t="s">
        <v>1570</v>
      </c>
      <c r="M854" s="83" t="s">
        <v>898</v>
      </c>
      <c r="N854" s="60" t="s">
        <v>875</v>
      </c>
      <c r="O854" s="62">
        <v>740418</v>
      </c>
      <c r="P854" s="62">
        <v>130662</v>
      </c>
      <c r="Q854" s="62">
        <v>216735</v>
      </c>
      <c r="R854" s="62">
        <v>443054.85</v>
      </c>
      <c r="S854" s="62">
        <v>226319.85</v>
      </c>
      <c r="T854" s="62">
        <f t="shared" si="13"/>
        <v>1314134.8500000001</v>
      </c>
      <c r="U854" s="63" t="s">
        <v>33</v>
      </c>
      <c r="V854" s="40"/>
    </row>
    <row r="855" spans="1:22" s="41" customFormat="1" x14ac:dyDescent="0.25">
      <c r="A855" s="83">
        <v>7</v>
      </c>
      <c r="B855" s="83" t="s">
        <v>890</v>
      </c>
      <c r="C855" s="83">
        <v>102358</v>
      </c>
      <c r="D855" s="83" t="s">
        <v>1574</v>
      </c>
      <c r="E855" s="83" t="s">
        <v>1575</v>
      </c>
      <c r="F855" s="83" t="s">
        <v>1576</v>
      </c>
      <c r="G855" s="83" t="s">
        <v>912</v>
      </c>
      <c r="H855" s="84">
        <v>43281</v>
      </c>
      <c r="I855" s="85">
        <v>0.5690633885638311</v>
      </c>
      <c r="J855" s="83" t="s">
        <v>895</v>
      </c>
      <c r="K855" s="83" t="s">
        <v>1557</v>
      </c>
      <c r="L855" s="83" t="s">
        <v>1577</v>
      </c>
      <c r="M855" s="83" t="s">
        <v>898</v>
      </c>
      <c r="N855" s="60" t="s">
        <v>875</v>
      </c>
      <c r="O855" s="62">
        <v>722976</v>
      </c>
      <c r="P855" s="62">
        <v>127584</v>
      </c>
      <c r="Q855" s="62">
        <v>212640</v>
      </c>
      <c r="R855" s="62">
        <v>419906.55</v>
      </c>
      <c r="S855" s="62">
        <v>207266.55</v>
      </c>
      <c r="T855" s="62">
        <f t="shared" si="13"/>
        <v>1270466.55</v>
      </c>
      <c r="U855" s="63" t="s">
        <v>33</v>
      </c>
      <c r="V855" s="40"/>
    </row>
    <row r="856" spans="1:22" s="41" customFormat="1" x14ac:dyDescent="0.25">
      <c r="A856" s="83">
        <v>8</v>
      </c>
      <c r="B856" s="83" t="s">
        <v>890</v>
      </c>
      <c r="C856" s="83">
        <v>103253</v>
      </c>
      <c r="D856" s="83" t="s">
        <v>1578</v>
      </c>
      <c r="E856" s="83" t="s">
        <v>1579</v>
      </c>
      <c r="F856" s="83" t="s">
        <v>1580</v>
      </c>
      <c r="G856" s="83" t="s">
        <v>1581</v>
      </c>
      <c r="H856" s="84">
        <v>43159</v>
      </c>
      <c r="I856" s="85">
        <v>0.57136864849269264</v>
      </c>
      <c r="J856" s="83" t="s">
        <v>895</v>
      </c>
      <c r="K856" s="83" t="s">
        <v>1557</v>
      </c>
      <c r="L856" s="83" t="s">
        <v>1570</v>
      </c>
      <c r="M856" s="83" t="s">
        <v>898</v>
      </c>
      <c r="N856" s="60" t="s">
        <v>875</v>
      </c>
      <c r="O856" s="62">
        <v>648288.56999999995</v>
      </c>
      <c r="P856" s="62">
        <v>114403.86</v>
      </c>
      <c r="Q856" s="62">
        <v>190673.11</v>
      </c>
      <c r="R856" s="62">
        <v>371931.55</v>
      </c>
      <c r="S856" s="62">
        <v>181258.44</v>
      </c>
      <c r="T856" s="62">
        <f t="shared" si="13"/>
        <v>1134623.98</v>
      </c>
      <c r="U856" s="63" t="s">
        <v>33</v>
      </c>
      <c r="V856" s="40"/>
    </row>
    <row r="857" spans="1:22" s="41" customFormat="1" x14ac:dyDescent="0.25">
      <c r="A857" s="83">
        <v>9</v>
      </c>
      <c r="B857" s="83" t="s">
        <v>890</v>
      </c>
      <c r="C857" s="83">
        <v>111060</v>
      </c>
      <c r="D857" s="83" t="s">
        <v>1582</v>
      </c>
      <c r="E857" s="83" t="s">
        <v>1583</v>
      </c>
      <c r="F857" s="83" t="s">
        <v>1584</v>
      </c>
      <c r="G857" s="83" t="s">
        <v>962</v>
      </c>
      <c r="H857" s="84">
        <v>43251</v>
      </c>
      <c r="I857" s="85">
        <v>0.57142856562419109</v>
      </c>
      <c r="J857" s="83" t="s">
        <v>895</v>
      </c>
      <c r="K857" s="83" t="s">
        <v>1557</v>
      </c>
      <c r="L857" s="83" t="s">
        <v>1553</v>
      </c>
      <c r="M857" s="83" t="s">
        <v>898</v>
      </c>
      <c r="N857" s="60" t="s">
        <v>875</v>
      </c>
      <c r="O857" s="62">
        <v>703198.69</v>
      </c>
      <c r="P857" s="62">
        <v>124093.89</v>
      </c>
      <c r="Q857" s="62">
        <v>206823.15</v>
      </c>
      <c r="R857" s="62">
        <v>403305.14</v>
      </c>
      <c r="S857" s="62">
        <v>196481.99</v>
      </c>
      <c r="T857" s="62">
        <f t="shared" si="13"/>
        <v>1230597.72</v>
      </c>
      <c r="U857" s="63" t="s">
        <v>888</v>
      </c>
      <c r="V857" s="40"/>
    </row>
    <row r="858" spans="1:22" s="41" customFormat="1" x14ac:dyDescent="0.25">
      <c r="A858" s="83">
        <v>10</v>
      </c>
      <c r="B858" s="83" t="s">
        <v>890</v>
      </c>
      <c r="C858" s="83">
        <v>105606</v>
      </c>
      <c r="D858" s="83" t="s">
        <v>1585</v>
      </c>
      <c r="E858" s="83" t="s">
        <v>1586</v>
      </c>
      <c r="F858" s="83" t="s">
        <v>1587</v>
      </c>
      <c r="G858" s="83" t="s">
        <v>962</v>
      </c>
      <c r="H858" s="84">
        <v>43251</v>
      </c>
      <c r="I858" s="85">
        <v>0.5709390865075582</v>
      </c>
      <c r="J858" s="83" t="s">
        <v>895</v>
      </c>
      <c r="K858" s="83" t="s">
        <v>1557</v>
      </c>
      <c r="L858" s="83" t="s">
        <v>1553</v>
      </c>
      <c r="M858" s="83" t="s">
        <v>898</v>
      </c>
      <c r="N858" s="60" t="s">
        <v>875</v>
      </c>
      <c r="O858" s="62">
        <v>118976.94</v>
      </c>
      <c r="P858" s="62">
        <v>20995.93</v>
      </c>
      <c r="Q858" s="62">
        <v>34993.22</v>
      </c>
      <c r="R858" s="62">
        <v>68415.28</v>
      </c>
      <c r="S858" s="62">
        <v>33422.06</v>
      </c>
      <c r="T858" s="62">
        <f t="shared" si="13"/>
        <v>208388.15</v>
      </c>
      <c r="U858" s="63" t="s">
        <v>33</v>
      </c>
      <c r="V858" s="40"/>
    </row>
    <row r="859" spans="1:22" s="41" customFormat="1" x14ac:dyDescent="0.25">
      <c r="A859" s="83">
        <v>11</v>
      </c>
      <c r="B859" s="83" t="s">
        <v>890</v>
      </c>
      <c r="C859" s="83">
        <v>104598</v>
      </c>
      <c r="D859" s="83" t="s">
        <v>1588</v>
      </c>
      <c r="E859" s="83" t="s">
        <v>1589</v>
      </c>
      <c r="F859" s="83" t="s">
        <v>1590</v>
      </c>
      <c r="G859" s="83" t="s">
        <v>263</v>
      </c>
      <c r="H859" s="84">
        <v>43251</v>
      </c>
      <c r="I859" s="85">
        <v>0.57068541650334947</v>
      </c>
      <c r="J859" s="83" t="s">
        <v>895</v>
      </c>
      <c r="K859" s="83" t="s">
        <v>1557</v>
      </c>
      <c r="L859" s="83" t="s">
        <v>1558</v>
      </c>
      <c r="M859" s="83" t="s">
        <v>898</v>
      </c>
      <c r="N859" s="60" t="s">
        <v>875</v>
      </c>
      <c r="O859" s="62">
        <v>78331.39</v>
      </c>
      <c r="P859" s="62">
        <v>13823.19</v>
      </c>
      <c r="Q859" s="62">
        <v>23038.65</v>
      </c>
      <c r="R859" s="62">
        <v>45103.86</v>
      </c>
      <c r="S859" s="62">
        <v>22065.21</v>
      </c>
      <c r="T859" s="62">
        <f t="shared" si="13"/>
        <v>137258.44</v>
      </c>
      <c r="U859" s="63" t="s">
        <v>33</v>
      </c>
      <c r="V859" s="40"/>
    </row>
    <row r="860" spans="1:22" s="41" customFormat="1" x14ac:dyDescent="0.25">
      <c r="A860" s="83">
        <v>12</v>
      </c>
      <c r="B860" s="83" t="s">
        <v>890</v>
      </c>
      <c r="C860" s="83">
        <v>102170</v>
      </c>
      <c r="D860" s="83" t="s">
        <v>1591</v>
      </c>
      <c r="E860" s="83" t="s">
        <v>1592</v>
      </c>
      <c r="F860" s="83" t="s">
        <v>1593</v>
      </c>
      <c r="G860" s="83" t="s">
        <v>987</v>
      </c>
      <c r="H860" s="84">
        <v>44226</v>
      </c>
      <c r="I860" s="85">
        <v>0.57141819721046816</v>
      </c>
      <c r="J860" s="83" t="s">
        <v>895</v>
      </c>
      <c r="K860" s="83" t="s">
        <v>1557</v>
      </c>
      <c r="L860" s="83" t="s">
        <v>1594</v>
      </c>
      <c r="M860" s="83" t="s">
        <v>898</v>
      </c>
      <c r="N860" s="60" t="s">
        <v>875</v>
      </c>
      <c r="O860" s="62">
        <v>759482.84</v>
      </c>
      <c r="P860" s="62">
        <v>134026.38</v>
      </c>
      <c r="Q860" s="62">
        <v>223377.3</v>
      </c>
      <c r="R860" s="62">
        <v>435609.88</v>
      </c>
      <c r="S860" s="62">
        <v>212232.58</v>
      </c>
      <c r="T860" s="62">
        <f t="shared" si="13"/>
        <v>1329119.1000000001</v>
      </c>
      <c r="U860" s="63" t="s">
        <v>33</v>
      </c>
      <c r="V860" s="40"/>
    </row>
    <row r="861" spans="1:22" s="41" customFormat="1" x14ac:dyDescent="0.25">
      <c r="A861" s="83">
        <v>13</v>
      </c>
      <c r="B861" s="83" t="s">
        <v>890</v>
      </c>
      <c r="C861" s="83">
        <v>106627</v>
      </c>
      <c r="D861" s="83" t="s">
        <v>1595</v>
      </c>
      <c r="E861" s="83" t="s">
        <v>1596</v>
      </c>
      <c r="F861" s="83" t="s">
        <v>1597</v>
      </c>
      <c r="G861" s="83" t="s">
        <v>987</v>
      </c>
      <c r="H861" s="84">
        <v>43281</v>
      </c>
      <c r="I861" s="85">
        <v>0.53672835057995327</v>
      </c>
      <c r="J861" s="83" t="s">
        <v>895</v>
      </c>
      <c r="K861" s="83" t="s">
        <v>1557</v>
      </c>
      <c r="L861" s="83" t="s">
        <v>1598</v>
      </c>
      <c r="M861" s="83" t="s">
        <v>898</v>
      </c>
      <c r="N861" s="60" t="s">
        <v>875</v>
      </c>
      <c r="O861" s="62">
        <v>318452.25</v>
      </c>
      <c r="P861" s="62">
        <v>56197.46</v>
      </c>
      <c r="Q861" s="62">
        <v>93662.43</v>
      </c>
      <c r="R861" s="62">
        <v>218671.38</v>
      </c>
      <c r="S861" s="62">
        <v>125008.95</v>
      </c>
      <c r="T861" s="62">
        <f t="shared" si="13"/>
        <v>593321.09</v>
      </c>
      <c r="U861" s="63" t="s">
        <v>33</v>
      </c>
      <c r="V861" s="40"/>
    </row>
    <row r="862" spans="1:22" s="41" customFormat="1" x14ac:dyDescent="0.25">
      <c r="A862" s="83">
        <v>14</v>
      </c>
      <c r="B862" s="83" t="s">
        <v>890</v>
      </c>
      <c r="C862" s="83">
        <v>109523</v>
      </c>
      <c r="D862" s="83" t="s">
        <v>1599</v>
      </c>
      <c r="E862" s="83" t="s">
        <v>1600</v>
      </c>
      <c r="F862" s="83" t="s">
        <v>1601</v>
      </c>
      <c r="G862" s="83" t="s">
        <v>37</v>
      </c>
      <c r="H862" s="84">
        <v>44012</v>
      </c>
      <c r="I862" s="85">
        <v>0.57245720146036783</v>
      </c>
      <c r="J862" s="83" t="s">
        <v>895</v>
      </c>
      <c r="K862" s="83" t="s">
        <v>1557</v>
      </c>
      <c r="L862" s="83" t="s">
        <v>1602</v>
      </c>
      <c r="M862" s="83" t="s">
        <v>898</v>
      </c>
      <c r="N862" s="60" t="s">
        <v>875</v>
      </c>
      <c r="O862" s="62">
        <v>759900</v>
      </c>
      <c r="P862" s="62">
        <v>134100</v>
      </c>
      <c r="Q862" s="62">
        <v>280490.73</v>
      </c>
      <c r="R862" s="62">
        <v>433435.48</v>
      </c>
      <c r="S862" s="62">
        <v>152944.75</v>
      </c>
      <c r="T862" s="62">
        <f t="shared" si="13"/>
        <v>1327435.48</v>
      </c>
      <c r="U862" s="63" t="s">
        <v>33</v>
      </c>
      <c r="V862" s="40"/>
    </row>
    <row r="863" spans="1:22" s="41" customFormat="1" x14ac:dyDescent="0.25">
      <c r="A863" s="83">
        <v>15</v>
      </c>
      <c r="B863" s="83" t="s">
        <v>890</v>
      </c>
      <c r="C863" s="83">
        <v>102609</v>
      </c>
      <c r="D863" s="83" t="s">
        <v>1603</v>
      </c>
      <c r="E863" s="83" t="s">
        <v>1604</v>
      </c>
      <c r="F863" s="83" t="s">
        <v>1605</v>
      </c>
      <c r="G863" s="83" t="s">
        <v>326</v>
      </c>
      <c r="H863" s="84">
        <v>43343</v>
      </c>
      <c r="I863" s="85">
        <v>0.56077199552603563</v>
      </c>
      <c r="J863" s="83" t="s">
        <v>895</v>
      </c>
      <c r="K863" s="83" t="s">
        <v>1557</v>
      </c>
      <c r="L863" s="83" t="s">
        <v>1558</v>
      </c>
      <c r="M863" s="83" t="s">
        <v>898</v>
      </c>
      <c r="N863" s="60" t="s">
        <v>875</v>
      </c>
      <c r="O863" s="62">
        <v>645928.24</v>
      </c>
      <c r="P863" s="62">
        <v>113987.34</v>
      </c>
      <c r="Q863" s="62">
        <v>189978.9</v>
      </c>
      <c r="R863" s="62">
        <v>391939.8</v>
      </c>
      <c r="S863" s="62">
        <v>201960.9</v>
      </c>
      <c r="T863" s="62">
        <f t="shared" si="13"/>
        <v>1151855.3799999999</v>
      </c>
      <c r="U863" s="63" t="s">
        <v>33</v>
      </c>
      <c r="V863" s="40"/>
    </row>
    <row r="864" spans="1:22" s="41" customFormat="1" x14ac:dyDescent="0.25">
      <c r="A864" s="83">
        <v>16</v>
      </c>
      <c r="B864" s="83" t="s">
        <v>890</v>
      </c>
      <c r="C864" s="83">
        <v>102270</v>
      </c>
      <c r="D864" s="83" t="s">
        <v>1606</v>
      </c>
      <c r="E864" s="83" t="s">
        <v>1607</v>
      </c>
      <c r="F864" s="83" t="s">
        <v>1608</v>
      </c>
      <c r="G864" s="83" t="s">
        <v>28</v>
      </c>
      <c r="H864" s="84">
        <v>43343</v>
      </c>
      <c r="I864" s="85">
        <v>0.54570491852292347</v>
      </c>
      <c r="J864" s="83" t="s">
        <v>895</v>
      </c>
      <c r="K864" s="83" t="s">
        <v>1557</v>
      </c>
      <c r="L864" s="83" t="s">
        <v>1609</v>
      </c>
      <c r="M864" s="83" t="s">
        <v>898</v>
      </c>
      <c r="N864" s="60" t="s">
        <v>875</v>
      </c>
      <c r="O864" s="62">
        <v>681895.42</v>
      </c>
      <c r="P864" s="62">
        <v>120334.48</v>
      </c>
      <c r="Q864" s="62">
        <v>200580</v>
      </c>
      <c r="R864" s="62">
        <v>447338.13</v>
      </c>
      <c r="S864" s="62">
        <v>246758.13</v>
      </c>
      <c r="T864" s="62">
        <f t="shared" si="13"/>
        <v>1249568.03</v>
      </c>
      <c r="U864" s="63" t="s">
        <v>33</v>
      </c>
      <c r="V864" s="40"/>
    </row>
    <row r="865" spans="1:22" s="41" customFormat="1" x14ac:dyDescent="0.25">
      <c r="A865" s="83">
        <v>17</v>
      </c>
      <c r="B865" s="83" t="s">
        <v>890</v>
      </c>
      <c r="C865" s="83">
        <v>111649</v>
      </c>
      <c r="D865" s="83" t="s">
        <v>1610</v>
      </c>
      <c r="E865" s="83" t="s">
        <v>1611</v>
      </c>
      <c r="F865" s="83" t="s">
        <v>1612</v>
      </c>
      <c r="G865" s="83" t="s">
        <v>28</v>
      </c>
      <c r="H865" s="84">
        <v>43373</v>
      </c>
      <c r="I865" s="85">
        <v>0.60682581540195013</v>
      </c>
      <c r="J865" s="83" t="s">
        <v>895</v>
      </c>
      <c r="K865" s="83" t="s">
        <v>1557</v>
      </c>
      <c r="L865" s="83" t="s">
        <v>1613</v>
      </c>
      <c r="M865" s="83" t="s">
        <v>898</v>
      </c>
      <c r="N865" s="60" t="s">
        <v>875</v>
      </c>
      <c r="O865" s="62">
        <v>389884.84</v>
      </c>
      <c r="P865" s="62">
        <v>68803.210000000006</v>
      </c>
      <c r="Q865" s="62">
        <v>80944.95</v>
      </c>
      <c r="R865" s="62">
        <v>183810.72</v>
      </c>
      <c r="S865" s="62">
        <v>102865.77</v>
      </c>
      <c r="T865" s="62">
        <f t="shared" si="13"/>
        <v>642498.77</v>
      </c>
      <c r="U865" s="63" t="s">
        <v>33</v>
      </c>
      <c r="V865" s="40"/>
    </row>
    <row r="866" spans="1:22" s="41" customFormat="1" x14ac:dyDescent="0.25">
      <c r="A866" s="83">
        <v>18</v>
      </c>
      <c r="B866" s="83" t="s">
        <v>890</v>
      </c>
      <c r="C866" s="83">
        <v>111656</v>
      </c>
      <c r="D866" s="83" t="s">
        <v>1614</v>
      </c>
      <c r="E866" s="83" t="s">
        <v>1615</v>
      </c>
      <c r="F866" s="83" t="s">
        <v>1616</v>
      </c>
      <c r="G866" s="83" t="s">
        <v>114</v>
      </c>
      <c r="H866" s="84">
        <v>43281</v>
      </c>
      <c r="I866" s="85">
        <v>0.63659345591660088</v>
      </c>
      <c r="J866" s="83" t="s">
        <v>895</v>
      </c>
      <c r="K866" s="83" t="s">
        <v>1557</v>
      </c>
      <c r="L866" s="83" t="s">
        <v>1617</v>
      </c>
      <c r="M866" s="83" t="s">
        <v>898</v>
      </c>
      <c r="N866" s="60" t="s">
        <v>875</v>
      </c>
      <c r="O866" s="62">
        <v>755743.73</v>
      </c>
      <c r="P866" s="62">
        <v>133366.54</v>
      </c>
      <c r="Q866" s="62">
        <v>98790.03</v>
      </c>
      <c r="R866" s="62">
        <v>298058.28000000003</v>
      </c>
      <c r="S866" s="62">
        <v>199268.25</v>
      </c>
      <c r="T866" s="62">
        <f t="shared" si="13"/>
        <v>1187168.55</v>
      </c>
      <c r="U866" s="63" t="s">
        <v>33</v>
      </c>
      <c r="V866" s="40"/>
    </row>
    <row r="867" spans="1:22" s="41" customFormat="1" x14ac:dyDescent="0.25">
      <c r="A867" s="83">
        <v>19</v>
      </c>
      <c r="B867" s="83" t="s">
        <v>890</v>
      </c>
      <c r="C867" s="83">
        <v>104691</v>
      </c>
      <c r="D867" s="83" t="s">
        <v>1618</v>
      </c>
      <c r="E867" s="83" t="s">
        <v>1619</v>
      </c>
      <c r="F867" s="83" t="s">
        <v>1620</v>
      </c>
      <c r="G867" s="83" t="s">
        <v>201</v>
      </c>
      <c r="H867" s="84">
        <v>43465</v>
      </c>
      <c r="I867" s="85">
        <v>0.569041228052659</v>
      </c>
      <c r="J867" s="83" t="s">
        <v>895</v>
      </c>
      <c r="K867" s="83" t="s">
        <v>1557</v>
      </c>
      <c r="L867" s="83" t="s">
        <v>1621</v>
      </c>
      <c r="M867" s="83" t="s">
        <v>898</v>
      </c>
      <c r="N867" s="60" t="s">
        <v>875</v>
      </c>
      <c r="O867" s="62">
        <v>760291</v>
      </c>
      <c r="P867" s="62">
        <v>134169</v>
      </c>
      <c r="Q867" s="62">
        <v>237135</v>
      </c>
      <c r="R867" s="62">
        <v>441631.24</v>
      </c>
      <c r="S867" s="62">
        <v>204496.24</v>
      </c>
      <c r="T867" s="62">
        <f t="shared" si="13"/>
        <v>1336091.24</v>
      </c>
      <c r="U867" s="63" t="s">
        <v>33</v>
      </c>
      <c r="V867" s="40"/>
    </row>
    <row r="868" spans="1:22" s="41" customFormat="1" x14ac:dyDescent="0.25">
      <c r="A868" s="83">
        <v>20</v>
      </c>
      <c r="B868" s="83" t="s">
        <v>890</v>
      </c>
      <c r="C868" s="83">
        <v>107696</v>
      </c>
      <c r="D868" s="83" t="s">
        <v>1622</v>
      </c>
      <c r="E868" s="83" t="s">
        <v>1623</v>
      </c>
      <c r="F868" s="83" t="s">
        <v>1624</v>
      </c>
      <c r="G868" s="83" t="s">
        <v>1625</v>
      </c>
      <c r="H868" s="84">
        <v>43677</v>
      </c>
      <c r="I868" s="85">
        <v>0.67091937251081335</v>
      </c>
      <c r="J868" s="83" t="s">
        <v>895</v>
      </c>
      <c r="K868" s="83" t="s">
        <v>1557</v>
      </c>
      <c r="L868" s="83" t="s">
        <v>1626</v>
      </c>
      <c r="M868" s="83" t="s">
        <v>898</v>
      </c>
      <c r="N868" s="60" t="s">
        <v>875</v>
      </c>
      <c r="O868" s="62">
        <v>684568.1</v>
      </c>
      <c r="P868" s="62">
        <v>120806.14</v>
      </c>
      <c r="Q868" s="62">
        <v>201343.58</v>
      </c>
      <c r="R868" s="62">
        <v>214969.08</v>
      </c>
      <c r="S868" s="62">
        <v>13625.5</v>
      </c>
      <c r="T868" s="62">
        <f t="shared" si="13"/>
        <v>1020343.32</v>
      </c>
      <c r="U868" s="63" t="s">
        <v>33</v>
      </c>
      <c r="V868" s="40"/>
    </row>
    <row r="869" spans="1:22" s="41" customFormat="1" x14ac:dyDescent="0.25">
      <c r="A869" s="83">
        <v>21</v>
      </c>
      <c r="B869" s="83" t="s">
        <v>890</v>
      </c>
      <c r="C869" s="83">
        <v>109220</v>
      </c>
      <c r="D869" s="83" t="s">
        <v>1627</v>
      </c>
      <c r="E869" s="83" t="s">
        <v>1628</v>
      </c>
      <c r="F869" s="83" t="s">
        <v>1629</v>
      </c>
      <c r="G869" s="83" t="s">
        <v>1504</v>
      </c>
      <c r="H869" s="84">
        <v>43738</v>
      </c>
      <c r="I869" s="85">
        <v>0.55125365966518503</v>
      </c>
      <c r="J869" s="83" t="s">
        <v>895</v>
      </c>
      <c r="K869" s="83" t="s">
        <v>1557</v>
      </c>
      <c r="L869" s="83" t="s">
        <v>1630</v>
      </c>
      <c r="M869" s="83" t="s">
        <v>898</v>
      </c>
      <c r="N869" s="60" t="s">
        <v>875</v>
      </c>
      <c r="O869" s="62">
        <v>499662.64</v>
      </c>
      <c r="P869" s="62">
        <v>88175.76</v>
      </c>
      <c r="Q869" s="62">
        <v>146959.6</v>
      </c>
      <c r="R869" s="62">
        <v>318573.07</v>
      </c>
      <c r="S869" s="62">
        <v>171613.47</v>
      </c>
      <c r="T869" s="62">
        <f t="shared" si="13"/>
        <v>906411.47</v>
      </c>
      <c r="U869" s="63" t="s">
        <v>33</v>
      </c>
      <c r="V869" s="40"/>
    </row>
    <row r="870" spans="1:22" s="41" customFormat="1" x14ac:dyDescent="0.25">
      <c r="A870" s="83">
        <v>22</v>
      </c>
      <c r="B870" s="83" t="s">
        <v>890</v>
      </c>
      <c r="C870" s="83">
        <v>111425</v>
      </c>
      <c r="D870" s="83" t="s">
        <v>1631</v>
      </c>
      <c r="E870" s="83" t="s">
        <v>1632</v>
      </c>
      <c r="F870" s="83" t="s">
        <v>1633</v>
      </c>
      <c r="G870" s="83" t="s">
        <v>1504</v>
      </c>
      <c r="H870" s="84">
        <v>43373</v>
      </c>
      <c r="I870" s="85">
        <v>0.54543228423842727</v>
      </c>
      <c r="J870" s="83" t="s">
        <v>895</v>
      </c>
      <c r="K870" s="83" t="s">
        <v>1557</v>
      </c>
      <c r="L870" s="83" t="s">
        <v>1634</v>
      </c>
      <c r="M870" s="83" t="s">
        <v>898</v>
      </c>
      <c r="N870" s="60" t="s">
        <v>875</v>
      </c>
      <c r="O870" s="62">
        <v>700519</v>
      </c>
      <c r="P870" s="62">
        <v>123621</v>
      </c>
      <c r="Q870" s="62">
        <v>206035</v>
      </c>
      <c r="R870" s="62">
        <v>460197.25</v>
      </c>
      <c r="S870" s="62">
        <v>254162.25</v>
      </c>
      <c r="T870" s="62">
        <f t="shared" si="13"/>
        <v>1284337.25</v>
      </c>
      <c r="U870" s="63" t="s">
        <v>33</v>
      </c>
      <c r="V870" s="40"/>
    </row>
    <row r="871" spans="1:22" s="41" customFormat="1" x14ac:dyDescent="0.25">
      <c r="A871" s="83">
        <v>23</v>
      </c>
      <c r="B871" s="83" t="s">
        <v>890</v>
      </c>
      <c r="C871" s="83">
        <v>108812</v>
      </c>
      <c r="D871" s="83" t="s">
        <v>1635</v>
      </c>
      <c r="E871" s="83" t="s">
        <v>1636</v>
      </c>
      <c r="F871" s="83" t="s">
        <v>1637</v>
      </c>
      <c r="G871" s="83" t="s">
        <v>1504</v>
      </c>
      <c r="H871" s="84">
        <v>43475</v>
      </c>
      <c r="I871" s="85">
        <v>0.64412500539440298</v>
      </c>
      <c r="J871" s="83" t="s">
        <v>895</v>
      </c>
      <c r="K871" s="83" t="s">
        <v>1557</v>
      </c>
      <c r="L871" s="83" t="s">
        <v>1638</v>
      </c>
      <c r="M871" s="83" t="s">
        <v>898</v>
      </c>
      <c r="N871" s="60" t="s">
        <v>875</v>
      </c>
      <c r="O871" s="62">
        <v>688824.35</v>
      </c>
      <c r="P871" s="62">
        <v>121557.24</v>
      </c>
      <c r="Q871" s="62">
        <v>202595.41</v>
      </c>
      <c r="R871" s="62">
        <v>259013.86</v>
      </c>
      <c r="S871" s="62">
        <v>56418.45</v>
      </c>
      <c r="T871" s="62">
        <f t="shared" si="13"/>
        <v>1069395.45</v>
      </c>
      <c r="U871" s="63" t="s">
        <v>33</v>
      </c>
      <c r="V871" s="40"/>
    </row>
    <row r="872" spans="1:22" s="41" customFormat="1" x14ac:dyDescent="0.25">
      <c r="A872" s="83">
        <v>24</v>
      </c>
      <c r="B872" s="83" t="s">
        <v>890</v>
      </c>
      <c r="C872" s="83">
        <v>112909</v>
      </c>
      <c r="D872" s="83" t="s">
        <v>1639</v>
      </c>
      <c r="E872" s="83" t="s">
        <v>1640</v>
      </c>
      <c r="F872" s="83" t="s">
        <v>1641</v>
      </c>
      <c r="G872" s="83" t="s">
        <v>1078</v>
      </c>
      <c r="H872" s="84">
        <v>43465</v>
      </c>
      <c r="I872" s="85">
        <v>0.62103782718245326</v>
      </c>
      <c r="J872" s="83" t="s">
        <v>895</v>
      </c>
      <c r="K872" s="83" t="s">
        <v>1557</v>
      </c>
      <c r="L872" s="83">
        <v>240283</v>
      </c>
      <c r="M872" s="83" t="s">
        <v>898</v>
      </c>
      <c r="N872" s="60" t="s">
        <v>875</v>
      </c>
      <c r="O872" s="62">
        <v>587691.17000000004</v>
      </c>
      <c r="P872" s="62">
        <v>103710.21</v>
      </c>
      <c r="Q872" s="62">
        <v>103312.86</v>
      </c>
      <c r="R872" s="62">
        <v>254903.57</v>
      </c>
      <c r="S872" s="62">
        <v>151590.71</v>
      </c>
      <c r="T872" s="62">
        <f t="shared" si="13"/>
        <v>946304.95</v>
      </c>
      <c r="U872" s="63" t="s">
        <v>33</v>
      </c>
      <c r="V872" s="40"/>
    </row>
    <row r="873" spans="1:22" s="41" customFormat="1" x14ac:dyDescent="0.25">
      <c r="A873" s="83">
        <v>25</v>
      </c>
      <c r="B873" s="83" t="s">
        <v>890</v>
      </c>
      <c r="C873" s="83">
        <v>111353</v>
      </c>
      <c r="D873" s="83" t="s">
        <v>1642</v>
      </c>
      <c r="E873" s="83" t="s">
        <v>1643</v>
      </c>
      <c r="F873" s="83" t="s">
        <v>1644</v>
      </c>
      <c r="G873" s="83" t="s">
        <v>246</v>
      </c>
      <c r="H873" s="84">
        <v>43403</v>
      </c>
      <c r="I873" s="85">
        <v>0.5712380494896242</v>
      </c>
      <c r="J873" s="83" t="s">
        <v>895</v>
      </c>
      <c r="K873" s="83" t="s">
        <v>1557</v>
      </c>
      <c r="L873" s="83" t="s">
        <v>1645</v>
      </c>
      <c r="M873" s="83" t="s">
        <v>898</v>
      </c>
      <c r="N873" s="60" t="s">
        <v>875</v>
      </c>
      <c r="O873" s="62">
        <v>632054.48</v>
      </c>
      <c r="P873" s="62">
        <v>111539.03</v>
      </c>
      <c r="Q873" s="62">
        <v>185898.38</v>
      </c>
      <c r="R873" s="62">
        <v>362870.74</v>
      </c>
      <c r="S873" s="62">
        <v>176972.36</v>
      </c>
      <c r="T873" s="62">
        <f t="shared" si="13"/>
        <v>1106464.25</v>
      </c>
      <c r="U873" s="63" t="s">
        <v>33</v>
      </c>
      <c r="V873" s="40"/>
    </row>
    <row r="874" spans="1:22" s="41" customFormat="1" x14ac:dyDescent="0.25">
      <c r="A874" s="83">
        <v>26</v>
      </c>
      <c r="B874" s="83" t="s">
        <v>890</v>
      </c>
      <c r="C874" s="83">
        <v>113273</v>
      </c>
      <c r="D874" s="83" t="s">
        <v>1646</v>
      </c>
      <c r="E874" s="83" t="s">
        <v>1647</v>
      </c>
      <c r="F874" s="83" t="s">
        <v>1648</v>
      </c>
      <c r="G874" s="83" t="s">
        <v>134</v>
      </c>
      <c r="H874" s="84">
        <v>43404</v>
      </c>
      <c r="I874" s="85">
        <v>0.61298784866205713</v>
      </c>
      <c r="J874" s="83" t="s">
        <v>895</v>
      </c>
      <c r="K874" s="83" t="s">
        <v>1557</v>
      </c>
      <c r="L874" s="83" t="s">
        <v>1649</v>
      </c>
      <c r="M874" s="83" t="s">
        <v>898</v>
      </c>
      <c r="N874" s="60" t="s">
        <v>875</v>
      </c>
      <c r="O874" s="62">
        <v>345251.73</v>
      </c>
      <c r="P874" s="62">
        <v>60926.77</v>
      </c>
      <c r="Q874" s="62">
        <v>66122.080000000002</v>
      </c>
      <c r="R874" s="62">
        <v>157049.19</v>
      </c>
      <c r="S874" s="62">
        <v>90927.11</v>
      </c>
      <c r="T874" s="62">
        <f t="shared" si="13"/>
        <v>563227.69000000006</v>
      </c>
      <c r="U874" s="63" t="s">
        <v>33</v>
      </c>
      <c r="V874" s="40"/>
    </row>
    <row r="875" spans="1:22" s="41" customFormat="1" x14ac:dyDescent="0.25">
      <c r="A875" s="83">
        <v>27</v>
      </c>
      <c r="B875" s="83" t="s">
        <v>890</v>
      </c>
      <c r="C875" s="83">
        <v>112808</v>
      </c>
      <c r="D875" s="83" t="s">
        <v>1650</v>
      </c>
      <c r="E875" s="83" t="s">
        <v>1651</v>
      </c>
      <c r="F875" s="83" t="s">
        <v>1652</v>
      </c>
      <c r="G875" s="83" t="s">
        <v>174</v>
      </c>
      <c r="H875" s="84">
        <v>43434</v>
      </c>
      <c r="I875" s="85">
        <v>0.57138746487842873</v>
      </c>
      <c r="J875" s="83" t="s">
        <v>895</v>
      </c>
      <c r="K875" s="83" t="s">
        <v>1557</v>
      </c>
      <c r="L875" s="83" t="s">
        <v>1653</v>
      </c>
      <c r="M875" s="83" t="s">
        <v>898</v>
      </c>
      <c r="N875" s="60" t="s">
        <v>875</v>
      </c>
      <c r="O875" s="62">
        <v>397584.18</v>
      </c>
      <c r="P875" s="62">
        <v>70161.91</v>
      </c>
      <c r="Q875" s="62">
        <v>116936.58</v>
      </c>
      <c r="R875" s="62">
        <v>228076.28</v>
      </c>
      <c r="S875" s="62">
        <v>111139.7</v>
      </c>
      <c r="T875" s="62">
        <f t="shared" si="13"/>
        <v>695822.36999999988</v>
      </c>
      <c r="U875" s="63" t="s">
        <v>33</v>
      </c>
      <c r="V875" s="40"/>
    </row>
    <row r="876" spans="1:22" s="41" customFormat="1" x14ac:dyDescent="0.25">
      <c r="A876" s="83">
        <v>28</v>
      </c>
      <c r="B876" s="83" t="s">
        <v>890</v>
      </c>
      <c r="C876" s="83">
        <v>112031</v>
      </c>
      <c r="D876" s="83" t="s">
        <v>1654</v>
      </c>
      <c r="E876" s="83" t="s">
        <v>1655</v>
      </c>
      <c r="F876" s="83" t="s">
        <v>1656</v>
      </c>
      <c r="G876" s="83" t="s">
        <v>174</v>
      </c>
      <c r="H876" s="84">
        <v>43830</v>
      </c>
      <c r="I876" s="85">
        <v>0.61991348831402071</v>
      </c>
      <c r="J876" s="83" t="s">
        <v>895</v>
      </c>
      <c r="K876" s="83" t="s">
        <v>1557</v>
      </c>
      <c r="L876" s="83" t="s">
        <v>1657</v>
      </c>
      <c r="M876" s="83" t="s">
        <v>898</v>
      </c>
      <c r="N876" s="60" t="s">
        <v>875</v>
      </c>
      <c r="O876" s="62">
        <v>365030.28</v>
      </c>
      <c r="P876" s="62">
        <v>64417.11</v>
      </c>
      <c r="Q876" s="62">
        <v>58561.01</v>
      </c>
      <c r="R876" s="62">
        <v>159393.29</v>
      </c>
      <c r="S876" s="62">
        <v>100832.28</v>
      </c>
      <c r="T876" s="62">
        <f t="shared" si="13"/>
        <v>588840.68000000005</v>
      </c>
      <c r="U876" s="63" t="s">
        <v>33</v>
      </c>
      <c r="V876" s="40"/>
    </row>
    <row r="877" spans="1:22" s="41" customFormat="1" x14ac:dyDescent="0.25">
      <c r="A877" s="83">
        <v>29</v>
      </c>
      <c r="B877" s="83" t="s">
        <v>890</v>
      </c>
      <c r="C877" s="83">
        <v>112994</v>
      </c>
      <c r="D877" s="83" t="s">
        <v>1658</v>
      </c>
      <c r="E877" s="83" t="s">
        <v>1659</v>
      </c>
      <c r="F877" s="83" t="s">
        <v>1660</v>
      </c>
      <c r="G877" s="83" t="s">
        <v>174</v>
      </c>
      <c r="H877" s="84">
        <v>43251</v>
      </c>
      <c r="I877" s="85">
        <v>0.56680377476758481</v>
      </c>
      <c r="J877" s="83" t="s">
        <v>895</v>
      </c>
      <c r="K877" s="83" t="s">
        <v>1557</v>
      </c>
      <c r="L877" s="83" t="s">
        <v>1661</v>
      </c>
      <c r="M877" s="83" t="s">
        <v>898</v>
      </c>
      <c r="N877" s="60" t="s">
        <v>875</v>
      </c>
      <c r="O877" s="62">
        <v>682548.24</v>
      </c>
      <c r="P877" s="62">
        <v>120449.69</v>
      </c>
      <c r="Q877" s="62">
        <v>200749.49</v>
      </c>
      <c r="R877" s="62">
        <v>401207.6</v>
      </c>
      <c r="S877" s="62">
        <v>200458.11</v>
      </c>
      <c r="T877" s="62">
        <f t="shared" si="13"/>
        <v>1204205.5299999998</v>
      </c>
      <c r="U877" s="63" t="s">
        <v>33</v>
      </c>
      <c r="V877" s="40"/>
    </row>
    <row r="878" spans="1:22" s="41" customFormat="1" x14ac:dyDescent="0.25">
      <c r="A878" s="83">
        <v>30</v>
      </c>
      <c r="B878" s="83" t="s">
        <v>890</v>
      </c>
      <c r="C878" s="83">
        <v>108623</v>
      </c>
      <c r="D878" s="83" t="s">
        <v>1662</v>
      </c>
      <c r="E878" s="83" t="s">
        <v>1663</v>
      </c>
      <c r="F878" s="83" t="s">
        <v>1664</v>
      </c>
      <c r="G878" s="83" t="s">
        <v>174</v>
      </c>
      <c r="H878" s="84">
        <v>44196</v>
      </c>
      <c r="I878" s="85">
        <v>0.56105647485840204</v>
      </c>
      <c r="J878" s="83" t="s">
        <v>895</v>
      </c>
      <c r="K878" s="83" t="s">
        <v>1557</v>
      </c>
      <c r="L878" s="83" t="s">
        <v>1665</v>
      </c>
      <c r="M878" s="83" t="s">
        <v>898</v>
      </c>
      <c r="N878" s="60" t="s">
        <v>875</v>
      </c>
      <c r="O878" s="62">
        <v>333127.31</v>
      </c>
      <c r="P878" s="62">
        <v>58787.17</v>
      </c>
      <c r="Q878" s="62">
        <v>97978.63</v>
      </c>
      <c r="R878" s="62">
        <v>201835.57</v>
      </c>
      <c r="S878" s="62">
        <v>103856.94</v>
      </c>
      <c r="T878" s="62">
        <f t="shared" si="13"/>
        <v>593750.05000000005</v>
      </c>
      <c r="U878" s="63" t="s">
        <v>33</v>
      </c>
      <c r="V878" s="40"/>
    </row>
    <row r="879" spans="1:22" s="41" customFormat="1" x14ac:dyDescent="0.25">
      <c r="A879" s="83">
        <v>31</v>
      </c>
      <c r="B879" s="83" t="s">
        <v>890</v>
      </c>
      <c r="C879" s="83">
        <v>111620</v>
      </c>
      <c r="D879" s="83" t="s">
        <v>1666</v>
      </c>
      <c r="E879" s="83" t="s">
        <v>1667</v>
      </c>
      <c r="F879" s="83" t="s">
        <v>1668</v>
      </c>
      <c r="G879" s="83" t="s">
        <v>397</v>
      </c>
      <c r="H879" s="84">
        <v>43830</v>
      </c>
      <c r="I879" s="85">
        <v>0.56298416917235983</v>
      </c>
      <c r="J879" s="83" t="s">
        <v>895</v>
      </c>
      <c r="K879" s="83" t="s">
        <v>1557</v>
      </c>
      <c r="L879" s="83" t="s">
        <v>1669</v>
      </c>
      <c r="M879" s="83" t="s">
        <v>898</v>
      </c>
      <c r="N879" s="60" t="s">
        <v>875</v>
      </c>
      <c r="O879" s="62">
        <v>682844.18</v>
      </c>
      <c r="P879" s="62">
        <v>120501.91</v>
      </c>
      <c r="Q879" s="62">
        <v>200836.52</v>
      </c>
      <c r="R879" s="62">
        <v>409555.12</v>
      </c>
      <c r="S879" s="62">
        <v>208718.6</v>
      </c>
      <c r="T879" s="62">
        <f t="shared" si="13"/>
        <v>1212901.2100000002</v>
      </c>
      <c r="U879" s="63" t="s">
        <v>33</v>
      </c>
      <c r="V879" s="40"/>
    </row>
    <row r="880" spans="1:22" s="41" customFormat="1" x14ac:dyDescent="0.25">
      <c r="A880" s="83">
        <v>32</v>
      </c>
      <c r="B880" s="83" t="s">
        <v>890</v>
      </c>
      <c r="C880" s="83">
        <v>110837</v>
      </c>
      <c r="D880" s="83" t="s">
        <v>1670</v>
      </c>
      <c r="E880" s="83" t="s">
        <v>1671</v>
      </c>
      <c r="F880" s="83" t="s">
        <v>1672</v>
      </c>
      <c r="G880" s="83" t="s">
        <v>614</v>
      </c>
      <c r="H880" s="84">
        <v>43434</v>
      </c>
      <c r="I880" s="85">
        <v>0.64285715070704963</v>
      </c>
      <c r="J880" s="83" t="s">
        <v>895</v>
      </c>
      <c r="K880" s="83" t="s">
        <v>1557</v>
      </c>
      <c r="L880" s="83" t="s">
        <v>1673</v>
      </c>
      <c r="M880" s="83" t="s">
        <v>898</v>
      </c>
      <c r="N880" s="60" t="s">
        <v>875</v>
      </c>
      <c r="O880" s="62">
        <v>701945.16</v>
      </c>
      <c r="P880" s="62">
        <v>123872.67</v>
      </c>
      <c r="Q880" s="62">
        <v>91757.54</v>
      </c>
      <c r="R880" s="62">
        <v>266096.84999999998</v>
      </c>
      <c r="S880" s="62">
        <v>174339.31</v>
      </c>
      <c r="T880" s="62">
        <f t="shared" si="13"/>
        <v>1091914.6800000002</v>
      </c>
      <c r="U880" s="63" t="s">
        <v>33</v>
      </c>
      <c r="V880" s="40"/>
    </row>
    <row r="881" spans="1:22" s="41" customFormat="1" x14ac:dyDescent="0.25">
      <c r="A881" s="83">
        <v>33</v>
      </c>
      <c r="B881" s="83" t="s">
        <v>890</v>
      </c>
      <c r="C881" s="83">
        <v>106978</v>
      </c>
      <c r="D881" s="83" t="s">
        <v>1674</v>
      </c>
      <c r="E881" s="83" t="s">
        <v>1675</v>
      </c>
      <c r="F881" s="83" t="s">
        <v>1676</v>
      </c>
      <c r="G881" s="83" t="s">
        <v>614</v>
      </c>
      <c r="H881" s="84">
        <v>43708</v>
      </c>
      <c r="I881" s="85">
        <v>0.47842476899948017</v>
      </c>
      <c r="J881" s="83" t="s">
        <v>895</v>
      </c>
      <c r="K881" s="83" t="s">
        <v>1557</v>
      </c>
      <c r="L881" s="83" t="s">
        <v>1677</v>
      </c>
      <c r="M881" s="83" t="s">
        <v>898</v>
      </c>
      <c r="N881" s="60" t="s">
        <v>875</v>
      </c>
      <c r="O881" s="62">
        <v>626976.31999999995</v>
      </c>
      <c r="P881" s="62">
        <v>110642.88</v>
      </c>
      <c r="Q881" s="62">
        <v>184404.8</v>
      </c>
      <c r="R881" s="62">
        <v>572882.17999999993</v>
      </c>
      <c r="S881" s="62">
        <v>388477.38</v>
      </c>
      <c r="T881" s="62">
        <f t="shared" si="13"/>
        <v>1310501.3799999999</v>
      </c>
      <c r="U881" s="63" t="s">
        <v>33</v>
      </c>
      <c r="V881" s="40"/>
    </row>
    <row r="882" spans="1:22" s="41" customFormat="1" x14ac:dyDescent="0.25">
      <c r="A882" s="83">
        <v>34</v>
      </c>
      <c r="B882" s="83" t="s">
        <v>890</v>
      </c>
      <c r="C882" s="83">
        <v>113287</v>
      </c>
      <c r="D882" s="83" t="s">
        <v>1678</v>
      </c>
      <c r="E882" s="83" t="s">
        <v>1679</v>
      </c>
      <c r="F882" s="83" t="s">
        <v>1680</v>
      </c>
      <c r="G882" s="83" t="s">
        <v>1681</v>
      </c>
      <c r="H882" s="84">
        <v>43343</v>
      </c>
      <c r="I882" s="85">
        <v>0.56597581020272869</v>
      </c>
      <c r="J882" s="83" t="s">
        <v>895</v>
      </c>
      <c r="K882" s="83" t="s">
        <v>1557</v>
      </c>
      <c r="L882" s="83" t="s">
        <v>1682</v>
      </c>
      <c r="M882" s="83" t="s">
        <v>898</v>
      </c>
      <c r="N882" s="60" t="s">
        <v>875</v>
      </c>
      <c r="O882" s="62">
        <v>478320.25</v>
      </c>
      <c r="P882" s="62">
        <v>84409.46</v>
      </c>
      <c r="Q882" s="62">
        <v>140682.43</v>
      </c>
      <c r="R882" s="62">
        <v>282395.19</v>
      </c>
      <c r="S882" s="62">
        <v>141712.76</v>
      </c>
      <c r="T882" s="62">
        <f t="shared" si="13"/>
        <v>845124.89999999991</v>
      </c>
      <c r="U882" s="63" t="s">
        <v>33</v>
      </c>
      <c r="V882" s="40"/>
    </row>
    <row r="883" spans="1:22" s="41" customFormat="1" x14ac:dyDescent="0.25">
      <c r="A883" s="83">
        <v>35</v>
      </c>
      <c r="B883" s="83" t="s">
        <v>890</v>
      </c>
      <c r="C883" s="83">
        <v>113597</v>
      </c>
      <c r="D883" s="83" t="s">
        <v>1683</v>
      </c>
      <c r="E883" s="83" t="s">
        <v>1684</v>
      </c>
      <c r="F883" s="83" t="s">
        <v>1685</v>
      </c>
      <c r="G883" s="83" t="s">
        <v>118</v>
      </c>
      <c r="H883" s="84">
        <v>43555</v>
      </c>
      <c r="I883" s="85">
        <v>0.56086292226723411</v>
      </c>
      <c r="J883" s="83" t="s">
        <v>895</v>
      </c>
      <c r="K883" s="83" t="s">
        <v>1557</v>
      </c>
      <c r="L883" s="83" t="s">
        <v>1686</v>
      </c>
      <c r="M883" s="83" t="s">
        <v>898</v>
      </c>
      <c r="N883" s="60" t="s">
        <v>875</v>
      </c>
      <c r="O883" s="62">
        <v>667791.96</v>
      </c>
      <c r="P883" s="62">
        <v>117845.64</v>
      </c>
      <c r="Q883" s="62">
        <v>196409.4</v>
      </c>
      <c r="R883" s="62">
        <v>405013.32999999996</v>
      </c>
      <c r="S883" s="62">
        <v>208603.93</v>
      </c>
      <c r="T883" s="62">
        <f t="shared" si="13"/>
        <v>1190650.93</v>
      </c>
      <c r="U883" s="63" t="s">
        <v>33</v>
      </c>
      <c r="V883" s="40"/>
    </row>
    <row r="884" spans="1:22" s="41" customFormat="1" x14ac:dyDescent="0.25">
      <c r="A884" s="83">
        <v>36</v>
      </c>
      <c r="B884" s="83" t="s">
        <v>890</v>
      </c>
      <c r="C884" s="83">
        <v>112111</v>
      </c>
      <c r="D884" s="83" t="s">
        <v>1687</v>
      </c>
      <c r="E884" s="83" t="s">
        <v>1688</v>
      </c>
      <c r="F884" s="83" t="s">
        <v>1689</v>
      </c>
      <c r="G884" s="83" t="s">
        <v>1159</v>
      </c>
      <c r="H884" s="84">
        <v>43496</v>
      </c>
      <c r="I884" s="85">
        <v>0.57142856630509764</v>
      </c>
      <c r="J884" s="83" t="s">
        <v>895</v>
      </c>
      <c r="K884" s="83" t="s">
        <v>1557</v>
      </c>
      <c r="L884" s="83" t="s">
        <v>1690</v>
      </c>
      <c r="M884" s="83" t="s">
        <v>898</v>
      </c>
      <c r="N884" s="60" t="s">
        <v>875</v>
      </c>
      <c r="O884" s="62">
        <v>637322.68000000005</v>
      </c>
      <c r="P884" s="62">
        <v>112468.71</v>
      </c>
      <c r="Q884" s="62">
        <v>187447.85</v>
      </c>
      <c r="R884" s="62">
        <v>365523.31</v>
      </c>
      <c r="S884" s="62">
        <v>178075.46</v>
      </c>
      <c r="T884" s="62">
        <f t="shared" si="13"/>
        <v>1115314.7</v>
      </c>
      <c r="U884" s="63" t="s">
        <v>33</v>
      </c>
      <c r="V884" s="40"/>
    </row>
    <row r="885" spans="1:22" s="41" customFormat="1" x14ac:dyDescent="0.25">
      <c r="A885" s="83">
        <v>37</v>
      </c>
      <c r="B885" s="83" t="s">
        <v>890</v>
      </c>
      <c r="C885" s="83">
        <v>113730</v>
      </c>
      <c r="D885" s="83" t="s">
        <v>1691</v>
      </c>
      <c r="E885" s="83" t="s">
        <v>1692</v>
      </c>
      <c r="F885" s="83" t="s">
        <v>1693</v>
      </c>
      <c r="G885" s="83" t="s">
        <v>118</v>
      </c>
      <c r="H885" s="84">
        <v>43404</v>
      </c>
      <c r="I885" s="85">
        <v>0.55379293372621263</v>
      </c>
      <c r="J885" s="83" t="s">
        <v>895</v>
      </c>
      <c r="K885" s="83" t="s">
        <v>1557</v>
      </c>
      <c r="L885" s="83" t="s">
        <v>1694</v>
      </c>
      <c r="M885" s="83" t="s">
        <v>898</v>
      </c>
      <c r="N885" s="60" t="s">
        <v>875</v>
      </c>
      <c r="O885" s="62">
        <v>572454.72</v>
      </c>
      <c r="P885" s="62">
        <v>101021.42</v>
      </c>
      <c r="Q885" s="62">
        <v>168369.03</v>
      </c>
      <c r="R885" s="62">
        <v>360221.99</v>
      </c>
      <c r="S885" s="62">
        <v>191852.96</v>
      </c>
      <c r="T885" s="62">
        <f t="shared" si="13"/>
        <v>1033698.13</v>
      </c>
      <c r="U885" s="63" t="s">
        <v>33</v>
      </c>
      <c r="V885" s="40"/>
    </row>
    <row r="886" spans="1:22" s="41" customFormat="1" x14ac:dyDescent="0.25">
      <c r="A886" s="83">
        <v>38</v>
      </c>
      <c r="B886" s="83" t="s">
        <v>890</v>
      </c>
      <c r="C886" s="83">
        <v>110246</v>
      </c>
      <c r="D886" s="83" t="s">
        <v>1695</v>
      </c>
      <c r="E886" s="83" t="s">
        <v>1696</v>
      </c>
      <c r="F886" s="83" t="s">
        <v>1697</v>
      </c>
      <c r="G886" s="83" t="s">
        <v>118</v>
      </c>
      <c r="H886" s="84">
        <v>43465</v>
      </c>
      <c r="I886" s="85">
        <v>0.57002304065560172</v>
      </c>
      <c r="J886" s="83" t="s">
        <v>895</v>
      </c>
      <c r="K886" s="83" t="s">
        <v>1557</v>
      </c>
      <c r="L886" s="83" t="s">
        <v>1698</v>
      </c>
      <c r="M886" s="83" t="s">
        <v>898</v>
      </c>
      <c r="N886" s="60" t="s">
        <v>875</v>
      </c>
      <c r="O886" s="62">
        <v>759776.54</v>
      </c>
      <c r="P886" s="62">
        <v>134078.21</v>
      </c>
      <c r="Q886" s="62">
        <v>223463.71</v>
      </c>
      <c r="R886" s="62">
        <v>439032.67</v>
      </c>
      <c r="S886" s="62">
        <v>215568.96</v>
      </c>
      <c r="T886" s="62">
        <f t="shared" si="13"/>
        <v>1332887.42</v>
      </c>
      <c r="U886" s="63" t="s">
        <v>33</v>
      </c>
      <c r="V886" s="40"/>
    </row>
    <row r="887" spans="1:22" s="41" customFormat="1" x14ac:dyDescent="0.25">
      <c r="A887" s="83">
        <v>39</v>
      </c>
      <c r="B887" s="83" t="s">
        <v>1202</v>
      </c>
      <c r="C887" s="83">
        <v>114581</v>
      </c>
      <c r="D887" s="83" t="s">
        <v>1699</v>
      </c>
      <c r="E887" s="83" t="s">
        <v>1700</v>
      </c>
      <c r="F887" s="83" t="s">
        <v>1701</v>
      </c>
      <c r="G887" s="83" t="s">
        <v>1154</v>
      </c>
      <c r="H887" s="84">
        <v>43524</v>
      </c>
      <c r="I887" s="85">
        <v>0.51568601156803517</v>
      </c>
      <c r="J887" s="83" t="s">
        <v>895</v>
      </c>
      <c r="K887" s="83" t="s">
        <v>1557</v>
      </c>
      <c r="L887" s="83" t="s">
        <v>1702</v>
      </c>
      <c r="M887" s="83" t="s">
        <v>898</v>
      </c>
      <c r="N887" s="60" t="s">
        <v>875</v>
      </c>
      <c r="O887" s="62">
        <v>1046251.88</v>
      </c>
      <c r="P887" s="62">
        <v>184632.69</v>
      </c>
      <c r="Q887" s="62">
        <v>474035.17</v>
      </c>
      <c r="R887" s="62">
        <v>797969.91999999993</v>
      </c>
      <c r="S887" s="62">
        <v>323934.75</v>
      </c>
      <c r="T887" s="62">
        <f t="shared" si="13"/>
        <v>2028854.49</v>
      </c>
      <c r="U887" s="63" t="s">
        <v>33</v>
      </c>
      <c r="V887" s="40"/>
    </row>
    <row r="888" spans="1:22" s="41" customFormat="1" x14ac:dyDescent="0.25">
      <c r="A888" s="83">
        <v>40</v>
      </c>
      <c r="B888" s="83" t="s">
        <v>1202</v>
      </c>
      <c r="C888" s="83">
        <v>112259</v>
      </c>
      <c r="D888" s="83" t="s">
        <v>1703</v>
      </c>
      <c r="E888" s="83" t="s">
        <v>1704</v>
      </c>
      <c r="F888" s="83" t="s">
        <v>1705</v>
      </c>
      <c r="G888" s="83" t="s">
        <v>1222</v>
      </c>
      <c r="H888" s="84">
        <v>43465</v>
      </c>
      <c r="I888" s="85">
        <v>0.44483085081660301</v>
      </c>
      <c r="J888" s="83" t="s">
        <v>895</v>
      </c>
      <c r="K888" s="83" t="s">
        <v>1557</v>
      </c>
      <c r="L888" s="83" t="s">
        <v>1706</v>
      </c>
      <c r="M888" s="83" t="s">
        <v>898</v>
      </c>
      <c r="N888" s="60" t="s">
        <v>875</v>
      </c>
      <c r="O888" s="62">
        <v>2232985.65</v>
      </c>
      <c r="P888" s="62">
        <v>394056.29</v>
      </c>
      <c r="Q888" s="62">
        <v>1591322.25</v>
      </c>
      <c r="R888" s="62">
        <v>2392811.44</v>
      </c>
      <c r="S888" s="62">
        <v>801489.19</v>
      </c>
      <c r="T888" s="62">
        <f t="shared" si="13"/>
        <v>5019853.379999999</v>
      </c>
      <c r="U888" s="63" t="s">
        <v>33</v>
      </c>
      <c r="V888" s="40"/>
    </row>
    <row r="889" spans="1:22" s="41" customFormat="1" x14ac:dyDescent="0.25">
      <c r="A889" s="83">
        <v>41</v>
      </c>
      <c r="B889" s="83" t="s">
        <v>1202</v>
      </c>
      <c r="C889" s="83">
        <v>111505</v>
      </c>
      <c r="D889" s="83" t="s">
        <v>1707</v>
      </c>
      <c r="E889" s="83" t="s">
        <v>1708</v>
      </c>
      <c r="F889" s="83" t="s">
        <v>1709</v>
      </c>
      <c r="G889" s="83" t="s">
        <v>1213</v>
      </c>
      <c r="H889" s="84">
        <v>43889</v>
      </c>
      <c r="I889" s="85">
        <v>0.50648822076810496</v>
      </c>
      <c r="J889" s="83" t="s">
        <v>895</v>
      </c>
      <c r="K889" s="83" t="s">
        <v>1557</v>
      </c>
      <c r="L889" s="83" t="s">
        <v>1710</v>
      </c>
      <c r="M889" s="83" t="s">
        <v>898</v>
      </c>
      <c r="N889" s="60" t="s">
        <v>875</v>
      </c>
      <c r="O889" s="62">
        <v>3825122.91</v>
      </c>
      <c r="P889" s="62">
        <v>675021.69</v>
      </c>
      <c r="Q889" s="62">
        <v>1846279.4</v>
      </c>
      <c r="R889" s="62">
        <v>3052099.96</v>
      </c>
      <c r="S889" s="62">
        <v>1205820.56</v>
      </c>
      <c r="T889" s="62">
        <f t="shared" si="13"/>
        <v>7552244.5600000005</v>
      </c>
      <c r="U889" s="63" t="s">
        <v>33</v>
      </c>
      <c r="V889" s="40"/>
    </row>
    <row r="890" spans="1:22" s="41" customFormat="1" x14ac:dyDescent="0.25">
      <c r="A890" s="83">
        <v>42</v>
      </c>
      <c r="B890" s="83" t="s">
        <v>1202</v>
      </c>
      <c r="C890" s="83">
        <v>114378</v>
      </c>
      <c r="D890" s="83" t="s">
        <v>1711</v>
      </c>
      <c r="E890" s="83" t="s">
        <v>1712</v>
      </c>
      <c r="F890" s="83" t="s">
        <v>1713</v>
      </c>
      <c r="G890" s="83" t="s">
        <v>490</v>
      </c>
      <c r="H890" s="84">
        <v>44134</v>
      </c>
      <c r="I890" s="85">
        <v>0.50230134752104738</v>
      </c>
      <c r="J890" s="83" t="s">
        <v>895</v>
      </c>
      <c r="K890" s="83" t="s">
        <v>1557</v>
      </c>
      <c r="L890" s="83" t="s">
        <v>1714</v>
      </c>
      <c r="M890" s="83" t="s">
        <v>898</v>
      </c>
      <c r="N890" s="60" t="s">
        <v>875</v>
      </c>
      <c r="O890" s="62">
        <v>1002506.26</v>
      </c>
      <c r="P890" s="62">
        <v>176912.87</v>
      </c>
      <c r="Q890" s="62">
        <v>490395.01</v>
      </c>
      <c r="R890" s="62">
        <v>816407.21</v>
      </c>
      <c r="S890" s="62">
        <v>326012.2</v>
      </c>
      <c r="T890" s="62">
        <f t="shared" si="13"/>
        <v>1995826.3399999999</v>
      </c>
      <c r="U890" s="63" t="s">
        <v>33</v>
      </c>
      <c r="V890" s="40"/>
    </row>
    <row r="891" spans="1:22" s="41" customFormat="1" x14ac:dyDescent="0.25">
      <c r="A891" s="83">
        <v>43</v>
      </c>
      <c r="B891" s="83" t="s">
        <v>1202</v>
      </c>
      <c r="C891" s="83">
        <v>114432</v>
      </c>
      <c r="D891" s="83" t="s">
        <v>1715</v>
      </c>
      <c r="E891" s="83" t="s">
        <v>1716</v>
      </c>
      <c r="F891" s="83" t="s">
        <v>1717</v>
      </c>
      <c r="G891" s="83" t="s">
        <v>1222</v>
      </c>
      <c r="H891" s="84">
        <v>43830</v>
      </c>
      <c r="I891" s="85">
        <v>0.513623914900036</v>
      </c>
      <c r="J891" s="83" t="s">
        <v>895</v>
      </c>
      <c r="K891" s="83" t="s">
        <v>1557</v>
      </c>
      <c r="L891" s="83" t="s">
        <v>1718</v>
      </c>
      <c r="M891" s="83" t="s">
        <v>898</v>
      </c>
      <c r="N891" s="60" t="s">
        <v>875</v>
      </c>
      <c r="O891" s="62">
        <v>2610271.4</v>
      </c>
      <c r="P891" s="62">
        <v>460636.13</v>
      </c>
      <c r="Q891" s="62">
        <v>1199737.44</v>
      </c>
      <c r="R891" s="62">
        <v>2011159.96</v>
      </c>
      <c r="S891" s="62">
        <v>811422.52</v>
      </c>
      <c r="T891" s="62">
        <f t="shared" si="13"/>
        <v>5082067.49</v>
      </c>
      <c r="U891" s="63" t="s">
        <v>33</v>
      </c>
      <c r="V891" s="40"/>
    </row>
    <row r="892" spans="1:22" s="41" customFormat="1" x14ac:dyDescent="0.25">
      <c r="A892" s="83">
        <v>44</v>
      </c>
      <c r="B892" s="83" t="s">
        <v>1202</v>
      </c>
      <c r="C892" s="83">
        <v>111663</v>
      </c>
      <c r="D892" s="83" t="s">
        <v>1719</v>
      </c>
      <c r="E892" s="83" t="s">
        <v>1720</v>
      </c>
      <c r="F892" s="83" t="s">
        <v>1721</v>
      </c>
      <c r="G892" s="83" t="s">
        <v>118</v>
      </c>
      <c r="H892" s="84">
        <v>43883</v>
      </c>
      <c r="I892" s="85">
        <v>0.46799770099358162</v>
      </c>
      <c r="J892" s="83" t="s">
        <v>895</v>
      </c>
      <c r="K892" s="83" t="s">
        <v>1557</v>
      </c>
      <c r="L892" s="83" t="s">
        <v>1722</v>
      </c>
      <c r="M892" s="83" t="s">
        <v>898</v>
      </c>
      <c r="N892" s="60" t="s">
        <v>875</v>
      </c>
      <c r="O892" s="62">
        <v>3278718.82</v>
      </c>
      <c r="P892" s="62">
        <v>578597.43999999994</v>
      </c>
      <c r="Q892" s="62">
        <v>1653135.58</v>
      </c>
      <c r="R892" s="62">
        <v>3148527.6</v>
      </c>
      <c r="S892" s="62">
        <v>1495392.02</v>
      </c>
      <c r="T892" s="62">
        <f t="shared" si="13"/>
        <v>7005843.8599999994</v>
      </c>
      <c r="U892" s="63" t="s">
        <v>33</v>
      </c>
      <c r="V892" s="40"/>
    </row>
    <row r="893" spans="1:22" s="41" customFormat="1" x14ac:dyDescent="0.25">
      <c r="A893" s="83">
        <v>45</v>
      </c>
      <c r="B893" s="83" t="s">
        <v>1202</v>
      </c>
      <c r="C893" s="83">
        <v>115053</v>
      </c>
      <c r="D893" s="83" t="s">
        <v>1723</v>
      </c>
      <c r="E893" s="83" t="s">
        <v>1724</v>
      </c>
      <c r="F893" s="83" t="s">
        <v>1725</v>
      </c>
      <c r="G893" s="83" t="s">
        <v>118</v>
      </c>
      <c r="H893" s="84">
        <v>43889</v>
      </c>
      <c r="I893" s="85">
        <v>0.45081032911260721</v>
      </c>
      <c r="J893" s="83" t="s">
        <v>895</v>
      </c>
      <c r="K893" s="83" t="s">
        <v>1557</v>
      </c>
      <c r="L893" s="83" t="s">
        <v>1726</v>
      </c>
      <c r="M893" s="83" t="s">
        <v>898</v>
      </c>
      <c r="N893" s="60" t="s">
        <v>875</v>
      </c>
      <c r="O893" s="62">
        <v>904188.83</v>
      </c>
      <c r="P893" s="62">
        <v>159562.73000000001</v>
      </c>
      <c r="Q893" s="62">
        <v>621017.93000000005</v>
      </c>
      <c r="R893" s="62">
        <v>941945.23</v>
      </c>
      <c r="S893" s="62">
        <v>320927.3</v>
      </c>
      <c r="T893" s="62">
        <f t="shared" si="13"/>
        <v>2005696.7900000003</v>
      </c>
      <c r="U893" s="63" t="s">
        <v>33</v>
      </c>
      <c r="V893" s="40"/>
    </row>
    <row r="894" spans="1:22" s="41" customFormat="1" x14ac:dyDescent="0.25">
      <c r="A894" s="83">
        <v>46</v>
      </c>
      <c r="B894" s="83" t="s">
        <v>1202</v>
      </c>
      <c r="C894" s="83">
        <v>114391</v>
      </c>
      <c r="D894" s="83" t="s">
        <v>1727</v>
      </c>
      <c r="E894" s="83" t="s">
        <v>1728</v>
      </c>
      <c r="F894" s="83" t="s">
        <v>1729</v>
      </c>
      <c r="G894" s="83" t="s">
        <v>1231</v>
      </c>
      <c r="H894" s="84">
        <v>43830</v>
      </c>
      <c r="I894" s="85">
        <v>0.44165236754170994</v>
      </c>
      <c r="J894" s="83" t="s">
        <v>895</v>
      </c>
      <c r="K894" s="83" t="s">
        <v>1557</v>
      </c>
      <c r="L894" s="83" t="s">
        <v>1730</v>
      </c>
      <c r="M894" s="83" t="s">
        <v>898</v>
      </c>
      <c r="N894" s="60" t="s">
        <v>875</v>
      </c>
      <c r="O894" s="62">
        <v>1647005.99</v>
      </c>
      <c r="P894" s="62">
        <v>290648.11</v>
      </c>
      <c r="Q894" s="62">
        <v>1196119.78</v>
      </c>
      <c r="R894" s="62">
        <v>1791536.8</v>
      </c>
      <c r="S894" s="62">
        <v>595417.02</v>
      </c>
      <c r="T894" s="62">
        <f t="shared" si="13"/>
        <v>3729190.9</v>
      </c>
      <c r="U894" s="63" t="s">
        <v>33</v>
      </c>
      <c r="V894" s="40"/>
    </row>
    <row r="895" spans="1:22" s="41" customFormat="1" x14ac:dyDescent="0.25">
      <c r="A895" s="83">
        <v>47</v>
      </c>
      <c r="B895" s="83" t="s">
        <v>1202</v>
      </c>
      <c r="C895" s="83">
        <v>114803</v>
      </c>
      <c r="D895" s="83" t="s">
        <v>1731</v>
      </c>
      <c r="E895" s="83" t="s">
        <v>1732</v>
      </c>
      <c r="F895" s="83" t="s">
        <v>1733</v>
      </c>
      <c r="G895" s="83" t="s">
        <v>1236</v>
      </c>
      <c r="H895" s="84">
        <v>43524</v>
      </c>
      <c r="I895" s="85">
        <v>0.51087914936600454</v>
      </c>
      <c r="J895" s="83" t="s">
        <v>895</v>
      </c>
      <c r="K895" s="83" t="s">
        <v>1557</v>
      </c>
      <c r="L895" s="83" t="s">
        <v>1734</v>
      </c>
      <c r="M895" s="83" t="s">
        <v>898</v>
      </c>
      <c r="N895" s="60" t="s">
        <v>875</v>
      </c>
      <c r="O895" s="62">
        <v>2926723.49</v>
      </c>
      <c r="P895" s="62">
        <v>516480.62</v>
      </c>
      <c r="Q895" s="62">
        <v>1364411.93</v>
      </c>
      <c r="R895" s="62">
        <v>2285593.9699999997</v>
      </c>
      <c r="S895" s="62">
        <v>921182.04</v>
      </c>
      <c r="T895" s="62">
        <f t="shared" si="13"/>
        <v>5728798.0800000001</v>
      </c>
      <c r="U895" s="63" t="s">
        <v>33</v>
      </c>
      <c r="V895" s="40"/>
    </row>
    <row r="896" spans="1:22" s="41" customFormat="1" x14ac:dyDescent="0.25">
      <c r="A896" s="83">
        <v>48</v>
      </c>
      <c r="B896" s="83" t="s">
        <v>1202</v>
      </c>
      <c r="C896" s="83">
        <v>114398</v>
      </c>
      <c r="D896" s="83" t="s">
        <v>1735</v>
      </c>
      <c r="E896" s="83" t="s">
        <v>1736</v>
      </c>
      <c r="F896" s="83" t="s">
        <v>1257</v>
      </c>
      <c r="G896" s="83" t="s">
        <v>1236</v>
      </c>
      <c r="H896" s="84">
        <v>43524</v>
      </c>
      <c r="I896" s="85">
        <v>0.44109672362544011</v>
      </c>
      <c r="J896" s="83" t="s">
        <v>895</v>
      </c>
      <c r="K896" s="83" t="s">
        <v>1737</v>
      </c>
      <c r="L896" s="83" t="s">
        <v>1738</v>
      </c>
      <c r="M896" s="83" t="s">
        <v>898</v>
      </c>
      <c r="N896" s="60" t="s">
        <v>875</v>
      </c>
      <c r="O896" s="62">
        <v>2914931.52</v>
      </c>
      <c r="P896" s="62">
        <v>514399.68</v>
      </c>
      <c r="Q896" s="62">
        <v>2123923.14</v>
      </c>
      <c r="R896" s="62">
        <v>3179041.4400000004</v>
      </c>
      <c r="S896" s="62">
        <v>1055118.3</v>
      </c>
      <c r="T896" s="62">
        <f t="shared" si="13"/>
        <v>6608372.6399999997</v>
      </c>
      <c r="U896" s="63" t="s">
        <v>33</v>
      </c>
      <c r="V896" s="40"/>
    </row>
    <row r="897" spans="1:22" s="41" customFormat="1" x14ac:dyDescent="0.25">
      <c r="A897" s="83">
        <v>49</v>
      </c>
      <c r="B897" s="83" t="s">
        <v>1267</v>
      </c>
      <c r="C897" s="83">
        <v>114684</v>
      </c>
      <c r="D897" s="83" t="s">
        <v>1739</v>
      </c>
      <c r="E897" s="83" t="s">
        <v>1740</v>
      </c>
      <c r="F897" s="83" t="s">
        <v>1741</v>
      </c>
      <c r="G897" s="83" t="s">
        <v>1529</v>
      </c>
      <c r="H897" s="84">
        <v>43799</v>
      </c>
      <c r="I897" s="85">
        <v>0.64789493442063895</v>
      </c>
      <c r="J897" s="83" t="s">
        <v>895</v>
      </c>
      <c r="K897" s="83" t="s">
        <v>1557</v>
      </c>
      <c r="L897" s="83" t="s">
        <v>1742</v>
      </c>
      <c r="M897" s="83" t="s">
        <v>1272</v>
      </c>
      <c r="N897" s="60" t="s">
        <v>876</v>
      </c>
      <c r="O897" s="62">
        <v>1322699.0900000001</v>
      </c>
      <c r="P897" s="62">
        <v>202295.16</v>
      </c>
      <c r="Q897" s="62">
        <v>31122.33</v>
      </c>
      <c r="R897" s="62">
        <v>0</v>
      </c>
      <c r="S897" s="62">
        <v>485416.73</v>
      </c>
      <c r="T897" s="62">
        <f t="shared" si="13"/>
        <v>2041533.31</v>
      </c>
      <c r="U897" s="63" t="s">
        <v>33</v>
      </c>
      <c r="V897" s="40"/>
    </row>
    <row r="898" spans="1:22" s="41" customFormat="1" x14ac:dyDescent="0.25">
      <c r="A898" s="83">
        <v>50</v>
      </c>
      <c r="B898" s="83" t="s">
        <v>1267</v>
      </c>
      <c r="C898" s="83">
        <v>111866</v>
      </c>
      <c r="D898" s="83" t="s">
        <v>1743</v>
      </c>
      <c r="E898" s="83" t="s">
        <v>1744</v>
      </c>
      <c r="F898" s="83" t="s">
        <v>1745</v>
      </c>
      <c r="G898" s="83" t="s">
        <v>1200</v>
      </c>
      <c r="H898" s="84">
        <v>43889</v>
      </c>
      <c r="I898" s="85">
        <v>0.79620474818805198</v>
      </c>
      <c r="J898" s="83" t="s">
        <v>895</v>
      </c>
      <c r="K898" s="83" t="s">
        <v>1557</v>
      </c>
      <c r="L898" s="83" t="s">
        <v>1746</v>
      </c>
      <c r="M898" s="83" t="s">
        <v>1272</v>
      </c>
      <c r="N898" s="60" t="s">
        <v>876</v>
      </c>
      <c r="O898" s="62">
        <v>6594445.1699999999</v>
      </c>
      <c r="P898" s="62">
        <v>1008562.2</v>
      </c>
      <c r="Q898" s="62">
        <v>155163.42000000001</v>
      </c>
      <c r="R898" s="62">
        <v>0</v>
      </c>
      <c r="S898" s="62">
        <v>524177.67</v>
      </c>
      <c r="T898" s="62">
        <f t="shared" si="13"/>
        <v>8282348.46</v>
      </c>
      <c r="U898" s="63" t="s">
        <v>33</v>
      </c>
      <c r="V898" s="40"/>
    </row>
    <row r="899" spans="1:22" s="41" customFormat="1" x14ac:dyDescent="0.25">
      <c r="A899" s="83">
        <v>51</v>
      </c>
      <c r="B899" s="83" t="s">
        <v>1267</v>
      </c>
      <c r="C899" s="83">
        <v>116183</v>
      </c>
      <c r="D899" s="83" t="s">
        <v>1747</v>
      </c>
      <c r="E899" s="83" t="s">
        <v>1748</v>
      </c>
      <c r="F899" s="83" t="s">
        <v>1749</v>
      </c>
      <c r="G899" s="83" t="s">
        <v>1750</v>
      </c>
      <c r="H899" s="84">
        <v>44439</v>
      </c>
      <c r="I899" s="85">
        <v>0.81130874604987457</v>
      </c>
      <c r="J899" s="83" t="s">
        <v>895</v>
      </c>
      <c r="K899" s="83" t="s">
        <v>1557</v>
      </c>
      <c r="L899" s="83" t="s">
        <v>1751</v>
      </c>
      <c r="M899" s="83" t="s">
        <v>1272</v>
      </c>
      <c r="N899" s="60" t="s">
        <v>876</v>
      </c>
      <c r="O899" s="62">
        <v>585186.63</v>
      </c>
      <c r="P899" s="62">
        <v>89499.13</v>
      </c>
      <c r="Q899" s="62">
        <v>13769.1</v>
      </c>
      <c r="R899" s="62">
        <v>0</v>
      </c>
      <c r="S899" s="62">
        <v>32832.36</v>
      </c>
      <c r="T899" s="62">
        <f t="shared" si="13"/>
        <v>721287.22</v>
      </c>
      <c r="U899" s="63" t="s">
        <v>33</v>
      </c>
      <c r="V899" s="40"/>
    </row>
    <row r="900" spans="1:22" s="41" customFormat="1" x14ac:dyDescent="0.25">
      <c r="A900" s="83">
        <v>52</v>
      </c>
      <c r="B900" s="83" t="s">
        <v>1277</v>
      </c>
      <c r="C900" s="83">
        <v>116895</v>
      </c>
      <c r="D900" s="83" t="s">
        <v>1752</v>
      </c>
      <c r="E900" s="83" t="s">
        <v>1753</v>
      </c>
      <c r="F900" s="83" t="s">
        <v>1754</v>
      </c>
      <c r="G900" s="83" t="s">
        <v>1755</v>
      </c>
      <c r="H900" s="84">
        <v>43743</v>
      </c>
      <c r="I900" s="85">
        <v>0.85000000004619602</v>
      </c>
      <c r="J900" s="83" t="s">
        <v>895</v>
      </c>
      <c r="K900" s="83" t="s">
        <v>1557</v>
      </c>
      <c r="L900" s="83" t="s">
        <v>1756</v>
      </c>
      <c r="M900" s="83" t="s">
        <v>898</v>
      </c>
      <c r="N900" s="60" t="s">
        <v>882</v>
      </c>
      <c r="O900" s="62">
        <v>18399852.539999999</v>
      </c>
      <c r="P900" s="62">
        <v>2814095.09</v>
      </c>
      <c r="Q900" s="62">
        <v>432937.71</v>
      </c>
      <c r="R900" s="62">
        <v>432937.71</v>
      </c>
      <c r="S900" s="62">
        <v>0</v>
      </c>
      <c r="T900" s="62">
        <f t="shared" si="13"/>
        <v>21646885.34</v>
      </c>
      <c r="U900" s="63" t="s">
        <v>33</v>
      </c>
      <c r="V900" s="40"/>
    </row>
    <row r="901" spans="1:22" s="41" customFormat="1" x14ac:dyDescent="0.25">
      <c r="A901" s="83">
        <v>53</v>
      </c>
      <c r="B901" s="83" t="s">
        <v>1277</v>
      </c>
      <c r="C901" s="83">
        <v>116432</v>
      </c>
      <c r="D901" s="83" t="s">
        <v>1757</v>
      </c>
      <c r="E901" s="83" t="s">
        <v>1758</v>
      </c>
      <c r="F901" s="83" t="s">
        <v>1759</v>
      </c>
      <c r="G901" s="83" t="s">
        <v>958</v>
      </c>
      <c r="H901" s="84">
        <v>2116895</v>
      </c>
      <c r="I901" s="85">
        <v>0.83191616185833972</v>
      </c>
      <c r="J901" s="83" t="s">
        <v>895</v>
      </c>
      <c r="K901" s="83" t="s">
        <v>1557</v>
      </c>
      <c r="L901" s="83" t="s">
        <v>1553</v>
      </c>
      <c r="M901" s="83" t="s">
        <v>1272</v>
      </c>
      <c r="N901" s="60" t="s">
        <v>882</v>
      </c>
      <c r="O901" s="62">
        <v>8414674.7699999996</v>
      </c>
      <c r="P901" s="62">
        <v>998163.94</v>
      </c>
      <c r="Q901" s="62">
        <v>486778.67</v>
      </c>
      <c r="R901" s="62">
        <v>0</v>
      </c>
      <c r="S901" s="62">
        <v>215193.65</v>
      </c>
      <c r="T901" s="62">
        <f t="shared" si="13"/>
        <v>10114811.029999999</v>
      </c>
      <c r="U901" s="63" t="s">
        <v>33</v>
      </c>
      <c r="V901" s="40"/>
    </row>
    <row r="902" spans="1:22" s="41" customFormat="1" x14ac:dyDescent="0.25">
      <c r="A902" s="83">
        <v>54</v>
      </c>
      <c r="B902" s="83" t="s">
        <v>1277</v>
      </c>
      <c r="C902" s="83">
        <v>116185</v>
      </c>
      <c r="D902" s="83" t="s">
        <v>1760</v>
      </c>
      <c r="E902" s="83" t="s">
        <v>1761</v>
      </c>
      <c r="F902" s="83" t="s">
        <v>1762</v>
      </c>
      <c r="G902" s="83" t="s">
        <v>987</v>
      </c>
      <c r="H902" s="84">
        <v>43845</v>
      </c>
      <c r="I902" s="85">
        <v>0.84139190226047289</v>
      </c>
      <c r="J902" s="83" t="s">
        <v>895</v>
      </c>
      <c r="K902" s="83" t="s">
        <v>1557</v>
      </c>
      <c r="L902" s="83" t="s">
        <v>1763</v>
      </c>
      <c r="M902" s="83" t="s">
        <v>1272</v>
      </c>
      <c r="N902" s="60" t="s">
        <v>882</v>
      </c>
      <c r="O902" s="62">
        <v>8583025.4000000004</v>
      </c>
      <c r="P902" s="62">
        <v>1312698</v>
      </c>
      <c r="Q902" s="62">
        <v>201953.54</v>
      </c>
      <c r="R902" s="62">
        <v>0</v>
      </c>
      <c r="S902" s="62">
        <v>103307.14</v>
      </c>
      <c r="T902" s="62">
        <f t="shared" si="13"/>
        <v>10200984.08</v>
      </c>
      <c r="U902" s="63" t="s">
        <v>33</v>
      </c>
      <c r="V902" s="40"/>
    </row>
    <row r="903" spans="1:22" s="41" customFormat="1" x14ac:dyDescent="0.25">
      <c r="A903" s="83">
        <v>55</v>
      </c>
      <c r="B903" s="83" t="s">
        <v>1277</v>
      </c>
      <c r="C903" s="83">
        <v>116620</v>
      </c>
      <c r="D903" s="83" t="s">
        <v>1764</v>
      </c>
      <c r="E903" s="83" t="s">
        <v>1765</v>
      </c>
      <c r="F903" s="83" t="s">
        <v>1766</v>
      </c>
      <c r="G903" s="83" t="s">
        <v>1073</v>
      </c>
      <c r="H903" s="84" t="s">
        <v>1767</v>
      </c>
      <c r="I903" s="85">
        <v>0.83419404222961524</v>
      </c>
      <c r="J903" s="83" t="s">
        <v>895</v>
      </c>
      <c r="K903" s="83" t="s">
        <v>1557</v>
      </c>
      <c r="L903" s="83" t="s">
        <v>1553</v>
      </c>
      <c r="M903" s="83" t="s">
        <v>898</v>
      </c>
      <c r="N903" s="60" t="s">
        <v>882</v>
      </c>
      <c r="O903" s="62">
        <v>4998249.01</v>
      </c>
      <c r="P903" s="62">
        <v>764438.08</v>
      </c>
      <c r="Q903" s="62">
        <v>117605.86</v>
      </c>
      <c r="R903" s="62">
        <v>229023.18</v>
      </c>
      <c r="S903" s="62">
        <v>111417.32</v>
      </c>
      <c r="T903" s="62">
        <f t="shared" si="13"/>
        <v>5991710.2700000005</v>
      </c>
      <c r="U903" s="63" t="s">
        <v>33</v>
      </c>
      <c r="V903" s="40"/>
    </row>
    <row r="904" spans="1:22" s="41" customFormat="1" x14ac:dyDescent="0.25">
      <c r="A904" s="83">
        <v>56</v>
      </c>
      <c r="B904" s="83" t="s">
        <v>1277</v>
      </c>
      <c r="C904" s="83">
        <v>117849</v>
      </c>
      <c r="D904" s="83" t="s">
        <v>1768</v>
      </c>
      <c r="E904" s="83" t="s">
        <v>1769</v>
      </c>
      <c r="F904" s="83" t="s">
        <v>1770</v>
      </c>
      <c r="G904" s="83" t="s">
        <v>1771</v>
      </c>
      <c r="H904" s="84">
        <v>44031</v>
      </c>
      <c r="I904" s="85">
        <v>0.8226771189184785</v>
      </c>
      <c r="J904" s="83" t="s">
        <v>895</v>
      </c>
      <c r="K904" s="83" t="s">
        <v>1557</v>
      </c>
      <c r="L904" s="83" t="s">
        <v>1772</v>
      </c>
      <c r="M904" s="83" t="s">
        <v>898</v>
      </c>
      <c r="N904" s="60" t="s">
        <v>882</v>
      </c>
      <c r="O904" s="62">
        <v>6443085.7599999998</v>
      </c>
      <c r="P904" s="62">
        <v>1136241.6499999999</v>
      </c>
      <c r="Q904" s="62">
        <v>155469.42000000001</v>
      </c>
      <c r="R904" s="62">
        <v>252524.98</v>
      </c>
      <c r="S904" s="62">
        <v>97055.56</v>
      </c>
      <c r="T904" s="62">
        <f t="shared" si="13"/>
        <v>7831852.3899999997</v>
      </c>
      <c r="U904" s="63" t="s">
        <v>33</v>
      </c>
      <c r="V904" s="40"/>
    </row>
    <row r="905" spans="1:22" s="41" customFormat="1" x14ac:dyDescent="0.25">
      <c r="A905" s="83">
        <v>57</v>
      </c>
      <c r="B905" s="83" t="s">
        <v>1277</v>
      </c>
      <c r="C905" s="83">
        <v>117308</v>
      </c>
      <c r="D905" s="83" t="s">
        <v>1773</v>
      </c>
      <c r="E905" s="83" t="s">
        <v>1761</v>
      </c>
      <c r="F905" s="83" t="s">
        <v>1774</v>
      </c>
      <c r="G905" s="83" t="s">
        <v>1775</v>
      </c>
      <c r="H905" s="84">
        <v>44074</v>
      </c>
      <c r="I905" s="85">
        <v>0.8388149093867775</v>
      </c>
      <c r="J905" s="83" t="s">
        <v>895</v>
      </c>
      <c r="K905" s="83" t="s">
        <v>1557</v>
      </c>
      <c r="L905" s="83" t="s">
        <v>1776</v>
      </c>
      <c r="M905" s="83" t="s">
        <v>1272</v>
      </c>
      <c r="N905" s="60" t="s">
        <v>882</v>
      </c>
      <c r="O905" s="62">
        <v>4973858.05</v>
      </c>
      <c r="P905" s="62">
        <v>760707.71</v>
      </c>
      <c r="Q905" s="62">
        <v>117031.95</v>
      </c>
      <c r="R905" s="62">
        <v>0</v>
      </c>
      <c r="S905" s="62">
        <v>78027.520000000004</v>
      </c>
      <c r="T905" s="62">
        <f t="shared" ref="T905:T968" si="14">O905+P905+Q905+S905</f>
        <v>5929625.2299999995</v>
      </c>
      <c r="U905" s="63" t="s">
        <v>33</v>
      </c>
      <c r="V905" s="40"/>
    </row>
    <row r="906" spans="1:22" s="41" customFormat="1" x14ac:dyDescent="0.25">
      <c r="A906" s="83">
        <v>58</v>
      </c>
      <c r="B906" s="83" t="s">
        <v>1305</v>
      </c>
      <c r="C906" s="83">
        <v>118016</v>
      </c>
      <c r="D906" s="83" t="s">
        <v>1777</v>
      </c>
      <c r="E906" s="83" t="s">
        <v>1778</v>
      </c>
      <c r="F906" s="83" t="s">
        <v>1779</v>
      </c>
      <c r="G906" s="83" t="s">
        <v>1780</v>
      </c>
      <c r="H906" s="84">
        <v>44923</v>
      </c>
      <c r="I906" s="85">
        <v>0.81987848944820141</v>
      </c>
      <c r="J906" s="83" t="s">
        <v>895</v>
      </c>
      <c r="K906" s="83" t="s">
        <v>1557</v>
      </c>
      <c r="L906" s="83" t="s">
        <v>1781</v>
      </c>
      <c r="M906" s="83" t="s">
        <v>1272</v>
      </c>
      <c r="N906" s="60" t="s">
        <v>1782</v>
      </c>
      <c r="O906" s="62">
        <v>104976921.61</v>
      </c>
      <c r="P906" s="62">
        <v>16055293.890000001</v>
      </c>
      <c r="Q906" s="62">
        <v>2470045.21</v>
      </c>
      <c r="R906" s="62">
        <v>0</v>
      </c>
      <c r="S906" s="62">
        <v>4537348.7699999996</v>
      </c>
      <c r="T906" s="62">
        <f t="shared" si="14"/>
        <v>128039609.47999999</v>
      </c>
      <c r="U906" s="63" t="s">
        <v>33</v>
      </c>
      <c r="V906" s="40"/>
    </row>
    <row r="907" spans="1:22" s="41" customFormat="1" ht="15.75" x14ac:dyDescent="0.25">
      <c r="A907" s="76"/>
      <c r="B907" s="57" t="s">
        <v>4883</v>
      </c>
      <c r="C907" s="77"/>
      <c r="D907" s="76"/>
      <c r="E907" s="76"/>
      <c r="F907" s="76"/>
      <c r="G907" s="78"/>
      <c r="H907" s="78"/>
      <c r="I907" s="79"/>
      <c r="J907" s="76"/>
      <c r="K907" s="76"/>
      <c r="L907" s="76"/>
      <c r="M907" s="76"/>
      <c r="N907" s="80"/>
      <c r="O907" s="81"/>
      <c r="P907" s="81"/>
      <c r="Q907" s="81"/>
      <c r="R907" s="81"/>
      <c r="S907" s="81"/>
      <c r="T907" s="62"/>
      <c r="U907" s="82"/>
      <c r="V907" s="40"/>
    </row>
    <row r="908" spans="1:22" s="41" customFormat="1" x14ac:dyDescent="0.25">
      <c r="A908" s="83">
        <v>1</v>
      </c>
      <c r="B908" s="83" t="s">
        <v>890</v>
      </c>
      <c r="C908" s="83">
        <v>103445</v>
      </c>
      <c r="D908" s="83" t="s">
        <v>1784</v>
      </c>
      <c r="E908" s="83" t="s">
        <v>1785</v>
      </c>
      <c r="F908" s="83" t="s">
        <v>1786</v>
      </c>
      <c r="G908" s="83" t="s">
        <v>1566</v>
      </c>
      <c r="H908" s="84">
        <v>43281</v>
      </c>
      <c r="I908" s="85">
        <v>0.55725808744636718</v>
      </c>
      <c r="J908" s="83" t="s">
        <v>895</v>
      </c>
      <c r="K908" s="83" t="s">
        <v>1787</v>
      </c>
      <c r="L908" s="83" t="s">
        <v>1788</v>
      </c>
      <c r="M908" s="83" t="s">
        <v>898</v>
      </c>
      <c r="N908" s="60" t="s">
        <v>875</v>
      </c>
      <c r="O908" s="62">
        <v>756115.87</v>
      </c>
      <c r="P908" s="62">
        <v>133432.21</v>
      </c>
      <c r="Q908" s="62">
        <v>222387.02</v>
      </c>
      <c r="R908" s="62">
        <v>467302.33999999997</v>
      </c>
      <c r="S908" s="62">
        <v>244915.32</v>
      </c>
      <c r="T908" s="62">
        <f t="shared" si="14"/>
        <v>1356850.42</v>
      </c>
      <c r="U908" s="63" t="s">
        <v>33</v>
      </c>
      <c r="V908" s="40"/>
    </row>
    <row r="909" spans="1:22" s="41" customFormat="1" x14ac:dyDescent="0.25">
      <c r="A909" s="83">
        <v>2</v>
      </c>
      <c r="B909" s="83" t="s">
        <v>890</v>
      </c>
      <c r="C909" s="83">
        <v>108406</v>
      </c>
      <c r="D909" s="83" t="s">
        <v>1789</v>
      </c>
      <c r="E909" s="83" t="s">
        <v>1790</v>
      </c>
      <c r="F909" s="83" t="s">
        <v>1791</v>
      </c>
      <c r="G909" s="83" t="s">
        <v>894</v>
      </c>
      <c r="H909" s="84">
        <v>43220</v>
      </c>
      <c r="I909" s="85">
        <v>0.56539267844950414</v>
      </c>
      <c r="J909" s="83" t="s">
        <v>895</v>
      </c>
      <c r="K909" s="83" t="s">
        <v>1787</v>
      </c>
      <c r="L909" s="83" t="s">
        <v>1788</v>
      </c>
      <c r="M909" s="83" t="s">
        <v>898</v>
      </c>
      <c r="N909" s="60" t="s">
        <v>875</v>
      </c>
      <c r="O909" s="62">
        <v>338766.84</v>
      </c>
      <c r="P909" s="62">
        <v>59782.38</v>
      </c>
      <c r="Q909" s="62">
        <v>99699.59</v>
      </c>
      <c r="R909" s="62">
        <v>200621.68</v>
      </c>
      <c r="S909" s="62">
        <v>100922.09</v>
      </c>
      <c r="T909" s="62">
        <f t="shared" si="14"/>
        <v>599170.9</v>
      </c>
      <c r="U909" s="63" t="s">
        <v>33</v>
      </c>
      <c r="V909" s="40"/>
    </row>
    <row r="910" spans="1:22" s="41" customFormat="1" x14ac:dyDescent="0.25">
      <c r="A910" s="83">
        <v>3</v>
      </c>
      <c r="B910" s="83" t="s">
        <v>890</v>
      </c>
      <c r="C910" s="83">
        <v>103701</v>
      </c>
      <c r="D910" s="83" t="s">
        <v>1792</v>
      </c>
      <c r="E910" s="83" t="s">
        <v>1793</v>
      </c>
      <c r="F910" s="83" t="s">
        <v>1794</v>
      </c>
      <c r="G910" s="83" t="s">
        <v>912</v>
      </c>
      <c r="H910" s="84">
        <v>43190</v>
      </c>
      <c r="I910" s="85">
        <v>0.67055804826118592</v>
      </c>
      <c r="J910" s="83" t="s">
        <v>895</v>
      </c>
      <c r="K910" s="83" t="s">
        <v>1787</v>
      </c>
      <c r="L910" s="83" t="s">
        <v>1795</v>
      </c>
      <c r="M910" s="83" t="s">
        <v>898</v>
      </c>
      <c r="N910" s="60" t="s">
        <v>875</v>
      </c>
      <c r="O910" s="62">
        <v>728653.32</v>
      </c>
      <c r="P910" s="62">
        <v>128585.88</v>
      </c>
      <c r="Q910" s="62">
        <v>219707</v>
      </c>
      <c r="R910" s="62">
        <v>229398</v>
      </c>
      <c r="S910" s="62">
        <v>9691</v>
      </c>
      <c r="T910" s="62">
        <f t="shared" si="14"/>
        <v>1086637.2</v>
      </c>
      <c r="U910" s="63" t="s">
        <v>33</v>
      </c>
      <c r="V910" s="40"/>
    </row>
    <row r="911" spans="1:22" s="41" customFormat="1" x14ac:dyDescent="0.25">
      <c r="A911" s="83">
        <v>4</v>
      </c>
      <c r="B911" s="83" t="s">
        <v>890</v>
      </c>
      <c r="C911" s="83">
        <v>102977</v>
      </c>
      <c r="D911" s="83" t="s">
        <v>1796</v>
      </c>
      <c r="E911" s="83" t="s">
        <v>1797</v>
      </c>
      <c r="F911" s="83" t="s">
        <v>1798</v>
      </c>
      <c r="G911" s="83" t="s">
        <v>912</v>
      </c>
      <c r="H911" s="84">
        <v>43281</v>
      </c>
      <c r="I911" s="85">
        <v>0.57142856443468992</v>
      </c>
      <c r="J911" s="83" t="s">
        <v>895</v>
      </c>
      <c r="K911" s="83" t="s">
        <v>1787</v>
      </c>
      <c r="L911" s="83" t="s">
        <v>1788</v>
      </c>
      <c r="M911" s="83" t="s">
        <v>898</v>
      </c>
      <c r="N911" s="60" t="s">
        <v>875</v>
      </c>
      <c r="O911" s="62">
        <v>700320.58</v>
      </c>
      <c r="P911" s="62">
        <v>123585.98</v>
      </c>
      <c r="Q911" s="62">
        <v>205976.66</v>
      </c>
      <c r="R911" s="62">
        <v>401654.47</v>
      </c>
      <c r="S911" s="62">
        <v>195677.81</v>
      </c>
      <c r="T911" s="62">
        <f t="shared" si="14"/>
        <v>1225561.03</v>
      </c>
      <c r="U911" s="63" t="s">
        <v>33</v>
      </c>
      <c r="V911" s="40"/>
    </row>
    <row r="912" spans="1:22" s="41" customFormat="1" x14ac:dyDescent="0.25">
      <c r="A912" s="83">
        <v>5</v>
      </c>
      <c r="B912" s="83" t="s">
        <v>890</v>
      </c>
      <c r="C912" s="83">
        <v>102716</v>
      </c>
      <c r="D912" s="83" t="s">
        <v>1799</v>
      </c>
      <c r="E912" s="83" t="s">
        <v>1800</v>
      </c>
      <c r="F912" s="83" t="s">
        <v>1801</v>
      </c>
      <c r="G912" s="83" t="s">
        <v>912</v>
      </c>
      <c r="H912" s="84">
        <v>43251</v>
      </c>
      <c r="I912" s="85">
        <v>0.56944125404193946</v>
      </c>
      <c r="J912" s="83" t="s">
        <v>895</v>
      </c>
      <c r="K912" s="83" t="s">
        <v>1787</v>
      </c>
      <c r="L912" s="83" t="s">
        <v>1788</v>
      </c>
      <c r="M912" s="83" t="s">
        <v>898</v>
      </c>
      <c r="N912" s="60" t="s">
        <v>875</v>
      </c>
      <c r="O912" s="62">
        <v>755019.34</v>
      </c>
      <c r="P912" s="62">
        <v>133238.71</v>
      </c>
      <c r="Q912" s="62">
        <v>222203.32</v>
      </c>
      <c r="R912" s="62">
        <v>437637</v>
      </c>
      <c r="S912" s="62">
        <v>215433.68</v>
      </c>
      <c r="T912" s="62">
        <f t="shared" si="14"/>
        <v>1325895.0499999998</v>
      </c>
      <c r="U912" s="63" t="s">
        <v>33</v>
      </c>
      <c r="V912" s="40"/>
    </row>
    <row r="913" spans="1:22" s="41" customFormat="1" x14ac:dyDescent="0.25">
      <c r="A913" s="83">
        <v>6</v>
      </c>
      <c r="B913" s="83" t="s">
        <v>890</v>
      </c>
      <c r="C913" s="83">
        <v>103644</v>
      </c>
      <c r="D913" s="83" t="s">
        <v>1802</v>
      </c>
      <c r="E913" s="83" t="s">
        <v>1803</v>
      </c>
      <c r="F913" s="83" t="s">
        <v>1804</v>
      </c>
      <c r="G913" s="83" t="s">
        <v>912</v>
      </c>
      <c r="H913" s="84">
        <v>43159</v>
      </c>
      <c r="I913" s="85">
        <v>0.56901768998538937</v>
      </c>
      <c r="J913" s="83" t="s">
        <v>895</v>
      </c>
      <c r="K913" s="83" t="s">
        <v>1787</v>
      </c>
      <c r="L913" s="83" t="s">
        <v>1805</v>
      </c>
      <c r="M913" s="83" t="s">
        <v>898</v>
      </c>
      <c r="N913" s="60" t="s">
        <v>875</v>
      </c>
      <c r="O913" s="62">
        <v>733828.85</v>
      </c>
      <c r="P913" s="62">
        <v>129499.21</v>
      </c>
      <c r="Q913" s="62">
        <v>215832.02</v>
      </c>
      <c r="R913" s="62">
        <v>426313.48</v>
      </c>
      <c r="S913" s="62">
        <v>210481.46</v>
      </c>
      <c r="T913" s="62">
        <f t="shared" si="14"/>
        <v>1289641.5399999998</v>
      </c>
      <c r="U913" s="63" t="s">
        <v>888</v>
      </c>
      <c r="V913" s="40"/>
    </row>
    <row r="914" spans="1:22" s="41" customFormat="1" x14ac:dyDescent="0.25">
      <c r="A914" s="83">
        <v>7</v>
      </c>
      <c r="B914" s="83" t="s">
        <v>890</v>
      </c>
      <c r="C914" s="83">
        <v>102162</v>
      </c>
      <c r="D914" s="83" t="s">
        <v>1806</v>
      </c>
      <c r="E914" s="83" t="s">
        <v>1807</v>
      </c>
      <c r="F914" s="83" t="s">
        <v>1808</v>
      </c>
      <c r="G914" s="83" t="s">
        <v>962</v>
      </c>
      <c r="H914" s="84">
        <v>43312</v>
      </c>
      <c r="I914" s="85">
        <v>0.574714280848588</v>
      </c>
      <c r="J914" s="83" t="s">
        <v>895</v>
      </c>
      <c r="K914" s="83" t="s">
        <v>1787</v>
      </c>
      <c r="L914" s="83" t="s">
        <v>1809</v>
      </c>
      <c r="M914" s="83" t="s">
        <v>898</v>
      </c>
      <c r="N914" s="60" t="s">
        <v>875</v>
      </c>
      <c r="O914" s="62">
        <v>658746.98</v>
      </c>
      <c r="P914" s="62">
        <v>116249.47</v>
      </c>
      <c r="Q914" s="62">
        <v>188210.67</v>
      </c>
      <c r="R914" s="62">
        <v>371220.03</v>
      </c>
      <c r="S914" s="62">
        <v>183009.36</v>
      </c>
      <c r="T914" s="62">
        <f t="shared" si="14"/>
        <v>1146216.48</v>
      </c>
      <c r="U914" s="63" t="s">
        <v>33</v>
      </c>
      <c r="V914" s="40"/>
    </row>
    <row r="915" spans="1:22" s="41" customFormat="1" x14ac:dyDescent="0.25">
      <c r="A915" s="83">
        <v>8</v>
      </c>
      <c r="B915" s="83" t="s">
        <v>890</v>
      </c>
      <c r="C915" s="83">
        <v>105658</v>
      </c>
      <c r="D915" s="83" t="s">
        <v>1810</v>
      </c>
      <c r="E915" s="83" t="s">
        <v>1811</v>
      </c>
      <c r="F915" s="83" t="s">
        <v>1459</v>
      </c>
      <c r="G915" s="83" t="s">
        <v>958</v>
      </c>
      <c r="H915" s="84">
        <v>43220</v>
      </c>
      <c r="I915" s="85">
        <v>0.63557494008194249</v>
      </c>
      <c r="J915" s="83" t="s">
        <v>895</v>
      </c>
      <c r="K915" s="83" t="s">
        <v>1787</v>
      </c>
      <c r="L915" s="83" t="s">
        <v>1812</v>
      </c>
      <c r="M915" s="83" t="s">
        <v>898</v>
      </c>
      <c r="N915" s="60" t="s">
        <v>875</v>
      </c>
      <c r="O915" s="62">
        <v>345034.93</v>
      </c>
      <c r="P915" s="62">
        <v>60888.52</v>
      </c>
      <c r="Q915" s="62">
        <v>50170.31</v>
      </c>
      <c r="R915" s="62">
        <v>136947.12</v>
      </c>
      <c r="S915" s="62">
        <v>86776.81</v>
      </c>
      <c r="T915" s="62">
        <f t="shared" si="14"/>
        <v>542870.57000000007</v>
      </c>
      <c r="U915" s="63" t="s">
        <v>33</v>
      </c>
      <c r="V915" s="40"/>
    </row>
    <row r="916" spans="1:22" s="41" customFormat="1" x14ac:dyDescent="0.25">
      <c r="A916" s="83">
        <v>9</v>
      </c>
      <c r="B916" s="83" t="s">
        <v>890</v>
      </c>
      <c r="C916" s="83">
        <v>105582</v>
      </c>
      <c r="D916" s="83" t="s">
        <v>1813</v>
      </c>
      <c r="E916" s="83" t="s">
        <v>1814</v>
      </c>
      <c r="F916" s="83" t="s">
        <v>1815</v>
      </c>
      <c r="G916" s="83" t="s">
        <v>958</v>
      </c>
      <c r="H916" s="84">
        <v>43100</v>
      </c>
      <c r="I916" s="85">
        <v>0.63032111702041949</v>
      </c>
      <c r="J916" s="83" t="s">
        <v>895</v>
      </c>
      <c r="K916" s="83" t="s">
        <v>1787</v>
      </c>
      <c r="L916" s="83" t="s">
        <v>1788</v>
      </c>
      <c r="M916" s="83" t="s">
        <v>898</v>
      </c>
      <c r="N916" s="60" t="s">
        <v>875</v>
      </c>
      <c r="O916" s="62">
        <v>571471.52</v>
      </c>
      <c r="P916" s="62">
        <v>100847.91</v>
      </c>
      <c r="Q916" s="62">
        <v>83095.66</v>
      </c>
      <c r="R916" s="62">
        <v>234316.1</v>
      </c>
      <c r="S916" s="62">
        <v>151220.44</v>
      </c>
      <c r="T916" s="62">
        <f t="shared" si="14"/>
        <v>906635.53</v>
      </c>
      <c r="U916" s="63" t="s">
        <v>888</v>
      </c>
      <c r="V916" s="40"/>
    </row>
    <row r="917" spans="1:22" s="41" customFormat="1" x14ac:dyDescent="0.25">
      <c r="A917" s="83">
        <v>10</v>
      </c>
      <c r="B917" s="83" t="s">
        <v>890</v>
      </c>
      <c r="C917" s="83">
        <v>103462</v>
      </c>
      <c r="D917" s="83" t="s">
        <v>1816</v>
      </c>
      <c r="E917" s="83" t="s">
        <v>1817</v>
      </c>
      <c r="F917" s="83" t="s">
        <v>1818</v>
      </c>
      <c r="G917" s="83" t="s">
        <v>958</v>
      </c>
      <c r="H917" s="84">
        <v>43307</v>
      </c>
      <c r="I917" s="85">
        <v>0.5727146549074158</v>
      </c>
      <c r="J917" s="83" t="s">
        <v>895</v>
      </c>
      <c r="K917" s="83" t="s">
        <v>1787</v>
      </c>
      <c r="L917" s="83" t="s">
        <v>1788</v>
      </c>
      <c r="M917" s="83" t="s">
        <v>898</v>
      </c>
      <c r="N917" s="60" t="s">
        <v>875</v>
      </c>
      <c r="O917" s="62">
        <v>561000</v>
      </c>
      <c r="P917" s="62">
        <v>99000</v>
      </c>
      <c r="Q917" s="62">
        <v>162147.39000000001</v>
      </c>
      <c r="R917" s="62">
        <v>319545.39</v>
      </c>
      <c r="S917" s="62">
        <v>157398</v>
      </c>
      <c r="T917" s="62">
        <f t="shared" si="14"/>
        <v>979545.39</v>
      </c>
      <c r="U917" s="63" t="s">
        <v>33</v>
      </c>
      <c r="V917" s="40"/>
    </row>
    <row r="918" spans="1:22" s="41" customFormat="1" x14ac:dyDescent="0.25">
      <c r="A918" s="83">
        <v>11</v>
      </c>
      <c r="B918" s="83" t="s">
        <v>890</v>
      </c>
      <c r="C918" s="83">
        <v>102880</v>
      </c>
      <c r="D918" s="83" t="s">
        <v>1819</v>
      </c>
      <c r="E918" s="83" t="s">
        <v>1820</v>
      </c>
      <c r="F918" s="83" t="s">
        <v>1821</v>
      </c>
      <c r="G918" s="83" t="s">
        <v>958</v>
      </c>
      <c r="H918" s="84">
        <v>43673</v>
      </c>
      <c r="I918" s="85">
        <v>0.51999412002319034</v>
      </c>
      <c r="J918" s="83" t="s">
        <v>895</v>
      </c>
      <c r="K918" s="83" t="s">
        <v>1787</v>
      </c>
      <c r="L918" s="83" t="s">
        <v>1822</v>
      </c>
      <c r="M918" s="83" t="s">
        <v>898</v>
      </c>
      <c r="N918" s="60" t="s">
        <v>875</v>
      </c>
      <c r="O918" s="62">
        <v>760291</v>
      </c>
      <c r="P918" s="62">
        <v>134169</v>
      </c>
      <c r="Q918" s="62">
        <v>220191</v>
      </c>
      <c r="R918" s="62">
        <v>567654.61</v>
      </c>
      <c r="S918" s="62">
        <v>347463.61</v>
      </c>
      <c r="T918" s="62">
        <f t="shared" si="14"/>
        <v>1462114.6099999999</v>
      </c>
      <c r="U918" s="63" t="s">
        <v>33</v>
      </c>
      <c r="V918" s="40"/>
    </row>
    <row r="919" spans="1:22" s="41" customFormat="1" x14ac:dyDescent="0.25">
      <c r="A919" s="83">
        <v>12</v>
      </c>
      <c r="B919" s="83" t="s">
        <v>890</v>
      </c>
      <c r="C919" s="83">
        <v>104180</v>
      </c>
      <c r="D919" s="83" t="s">
        <v>1823</v>
      </c>
      <c r="E919" s="83" t="s">
        <v>1824</v>
      </c>
      <c r="F919" s="83" t="s">
        <v>1825</v>
      </c>
      <c r="G919" s="83" t="s">
        <v>958</v>
      </c>
      <c r="H919" s="84">
        <v>43312</v>
      </c>
      <c r="I919" s="85">
        <v>0.57201161596672945</v>
      </c>
      <c r="J919" s="83" t="s">
        <v>895</v>
      </c>
      <c r="K919" s="83" t="s">
        <v>1787</v>
      </c>
      <c r="L919" s="83" t="s">
        <v>1826</v>
      </c>
      <c r="M919" s="83" t="s">
        <v>898</v>
      </c>
      <c r="N919" s="60" t="s">
        <v>875</v>
      </c>
      <c r="O919" s="62">
        <v>632350.41</v>
      </c>
      <c r="P919" s="62">
        <v>111591.25</v>
      </c>
      <c r="Q919" s="62">
        <v>190000</v>
      </c>
      <c r="R919" s="62">
        <v>361543.6</v>
      </c>
      <c r="S919" s="62">
        <v>171543.6</v>
      </c>
      <c r="T919" s="62">
        <f t="shared" si="14"/>
        <v>1105485.26</v>
      </c>
      <c r="U919" s="63" t="s">
        <v>33</v>
      </c>
      <c r="V919" s="40"/>
    </row>
    <row r="920" spans="1:22" s="41" customFormat="1" x14ac:dyDescent="0.25">
      <c r="A920" s="83">
        <v>13</v>
      </c>
      <c r="B920" s="83" t="s">
        <v>890</v>
      </c>
      <c r="C920" s="83">
        <v>111356</v>
      </c>
      <c r="D920" s="83" t="s">
        <v>1827</v>
      </c>
      <c r="E920" s="83" t="s">
        <v>1828</v>
      </c>
      <c r="F920" s="83" t="s">
        <v>1829</v>
      </c>
      <c r="G920" s="83" t="s">
        <v>958</v>
      </c>
      <c r="H920" s="84">
        <v>43281</v>
      </c>
      <c r="I920" s="85">
        <v>0.57142857142857151</v>
      </c>
      <c r="J920" s="83" t="s">
        <v>895</v>
      </c>
      <c r="K920" s="83" t="s">
        <v>1787</v>
      </c>
      <c r="L920" s="83" t="s">
        <v>1830</v>
      </c>
      <c r="M920" s="83" t="s">
        <v>898</v>
      </c>
      <c r="N920" s="60" t="s">
        <v>875</v>
      </c>
      <c r="O920" s="62">
        <v>626152.36</v>
      </c>
      <c r="P920" s="62">
        <v>110497.47</v>
      </c>
      <c r="Q920" s="62">
        <v>184162.46</v>
      </c>
      <c r="R920" s="62">
        <v>359116.79999999999</v>
      </c>
      <c r="S920" s="62">
        <v>174954.34</v>
      </c>
      <c r="T920" s="62">
        <f t="shared" si="14"/>
        <v>1095766.6299999999</v>
      </c>
      <c r="U920" s="63" t="s">
        <v>33</v>
      </c>
      <c r="V920" s="40"/>
    </row>
    <row r="921" spans="1:22" s="41" customFormat="1" x14ac:dyDescent="0.25">
      <c r="A921" s="83">
        <v>14</v>
      </c>
      <c r="B921" s="83" t="s">
        <v>890</v>
      </c>
      <c r="C921" s="83">
        <v>109592</v>
      </c>
      <c r="D921" s="83" t="s">
        <v>1831</v>
      </c>
      <c r="E921" s="83" t="s">
        <v>1832</v>
      </c>
      <c r="F921" s="83" t="s">
        <v>1833</v>
      </c>
      <c r="G921" s="83" t="s">
        <v>958</v>
      </c>
      <c r="H921" s="84">
        <v>43616</v>
      </c>
      <c r="I921" s="85">
        <v>0.56514336699332857</v>
      </c>
      <c r="J921" s="83" t="s">
        <v>895</v>
      </c>
      <c r="K921" s="83" t="s">
        <v>1787</v>
      </c>
      <c r="L921" s="83" t="s">
        <v>1812</v>
      </c>
      <c r="M921" s="83" t="s">
        <v>898</v>
      </c>
      <c r="N921" s="60" t="s">
        <v>875</v>
      </c>
      <c r="O921" s="62">
        <v>760193.49</v>
      </c>
      <c r="P921" s="62">
        <v>134151.79</v>
      </c>
      <c r="Q921" s="62">
        <v>223586.32</v>
      </c>
      <c r="R921" s="62">
        <v>450788.6</v>
      </c>
      <c r="S921" s="62">
        <v>227202.28</v>
      </c>
      <c r="T921" s="62">
        <f t="shared" si="14"/>
        <v>1345133.8800000001</v>
      </c>
      <c r="U921" s="63" t="s">
        <v>33</v>
      </c>
      <c r="V921" s="40"/>
    </row>
    <row r="922" spans="1:22" s="41" customFormat="1" x14ac:dyDescent="0.25">
      <c r="A922" s="83">
        <v>15</v>
      </c>
      <c r="B922" s="83" t="s">
        <v>890</v>
      </c>
      <c r="C922" s="83">
        <v>105808</v>
      </c>
      <c r="D922" s="83" t="s">
        <v>1834</v>
      </c>
      <c r="E922" s="83" t="s">
        <v>1835</v>
      </c>
      <c r="F922" s="83" t="s">
        <v>1836</v>
      </c>
      <c r="G922" s="83" t="s">
        <v>958</v>
      </c>
      <c r="H922" s="84">
        <v>43281</v>
      </c>
      <c r="I922" s="85">
        <v>0.54760361690465997</v>
      </c>
      <c r="J922" s="83" t="s">
        <v>895</v>
      </c>
      <c r="K922" s="83" t="s">
        <v>1787</v>
      </c>
      <c r="L922" s="83" t="s">
        <v>1837</v>
      </c>
      <c r="M922" s="83" t="s">
        <v>898</v>
      </c>
      <c r="N922" s="60" t="s">
        <v>875</v>
      </c>
      <c r="O922" s="62">
        <v>731000</v>
      </c>
      <c r="P922" s="62">
        <v>129000</v>
      </c>
      <c r="Q922" s="62">
        <v>220008.09</v>
      </c>
      <c r="R922" s="62">
        <v>474907.18</v>
      </c>
      <c r="S922" s="62">
        <v>254899.09</v>
      </c>
      <c r="T922" s="62">
        <f t="shared" si="14"/>
        <v>1334907.1800000002</v>
      </c>
      <c r="U922" s="63" t="s">
        <v>33</v>
      </c>
      <c r="V922" s="40"/>
    </row>
    <row r="923" spans="1:22" s="41" customFormat="1" x14ac:dyDescent="0.25">
      <c r="A923" s="83">
        <v>16</v>
      </c>
      <c r="B923" s="83" t="s">
        <v>890</v>
      </c>
      <c r="C923" s="83">
        <v>111073</v>
      </c>
      <c r="D923" s="83" t="s">
        <v>1838</v>
      </c>
      <c r="E923" s="83" t="s">
        <v>1839</v>
      </c>
      <c r="F923" s="83" t="s">
        <v>1840</v>
      </c>
      <c r="G923" s="83" t="s">
        <v>958</v>
      </c>
      <c r="H923" s="84">
        <v>43351</v>
      </c>
      <c r="I923" s="85">
        <v>0.64285714153015971</v>
      </c>
      <c r="J923" s="83" t="s">
        <v>895</v>
      </c>
      <c r="K923" s="83" t="s">
        <v>1787</v>
      </c>
      <c r="L923" s="83" t="s">
        <v>1841</v>
      </c>
      <c r="M923" s="83" t="s">
        <v>898</v>
      </c>
      <c r="N923" s="60" t="s">
        <v>875</v>
      </c>
      <c r="O923" s="62">
        <v>692071.61</v>
      </c>
      <c r="P923" s="62">
        <v>122130.28</v>
      </c>
      <c r="Q923" s="62">
        <v>90466.880000000005</v>
      </c>
      <c r="R923" s="62">
        <v>262353.95</v>
      </c>
      <c r="S923" s="62">
        <v>171887.07</v>
      </c>
      <c r="T923" s="62">
        <f t="shared" si="14"/>
        <v>1076555.8400000001</v>
      </c>
      <c r="U923" s="63" t="s">
        <v>33</v>
      </c>
      <c r="V923" s="40"/>
    </row>
    <row r="924" spans="1:22" s="41" customFormat="1" x14ac:dyDescent="0.25">
      <c r="A924" s="83">
        <v>17</v>
      </c>
      <c r="B924" s="83" t="s">
        <v>890</v>
      </c>
      <c r="C924" s="83">
        <v>107939</v>
      </c>
      <c r="D924" s="83" t="s">
        <v>1842</v>
      </c>
      <c r="E924" s="83" t="s">
        <v>1843</v>
      </c>
      <c r="F924" s="83" t="s">
        <v>1844</v>
      </c>
      <c r="G924" s="83" t="s">
        <v>962</v>
      </c>
      <c r="H924" s="84">
        <v>43524</v>
      </c>
      <c r="I924" s="85">
        <v>0.54783707372690171</v>
      </c>
      <c r="J924" s="83" t="s">
        <v>895</v>
      </c>
      <c r="K924" s="83" t="s">
        <v>1787</v>
      </c>
      <c r="L924" s="83" t="s">
        <v>1845</v>
      </c>
      <c r="M924" s="83" t="s">
        <v>898</v>
      </c>
      <c r="N924" s="60" t="s">
        <v>875</v>
      </c>
      <c r="O924" s="62">
        <v>732314.7</v>
      </c>
      <c r="P924" s="62">
        <v>129232</v>
      </c>
      <c r="Q924" s="62">
        <v>220000</v>
      </c>
      <c r="R924" s="62">
        <v>475191.42000000004</v>
      </c>
      <c r="S924" s="62">
        <v>255191.42</v>
      </c>
      <c r="T924" s="62">
        <f t="shared" si="14"/>
        <v>1336738.1199999999</v>
      </c>
      <c r="U924" s="63" t="s">
        <v>33</v>
      </c>
      <c r="V924" s="40"/>
    </row>
    <row r="925" spans="1:22" s="41" customFormat="1" x14ac:dyDescent="0.25">
      <c r="A925" s="83">
        <v>18</v>
      </c>
      <c r="B925" s="83" t="s">
        <v>890</v>
      </c>
      <c r="C925" s="83">
        <v>108697</v>
      </c>
      <c r="D925" s="83" t="s">
        <v>1846</v>
      </c>
      <c r="E925" s="83" t="s">
        <v>1847</v>
      </c>
      <c r="F925" s="83" t="s">
        <v>1848</v>
      </c>
      <c r="G925" s="83" t="s">
        <v>987</v>
      </c>
      <c r="H925" s="84">
        <v>43738</v>
      </c>
      <c r="I925" s="85">
        <v>0.54946893082755333</v>
      </c>
      <c r="J925" s="83" t="s">
        <v>895</v>
      </c>
      <c r="K925" s="83" t="s">
        <v>1787</v>
      </c>
      <c r="L925" s="83" t="s">
        <v>1849</v>
      </c>
      <c r="M925" s="83" t="s">
        <v>898</v>
      </c>
      <c r="N925" s="60" t="s">
        <v>875</v>
      </c>
      <c r="O925" s="62">
        <v>697879.5</v>
      </c>
      <c r="P925" s="62">
        <v>123155.2</v>
      </c>
      <c r="Q925" s="62">
        <v>205258.67</v>
      </c>
      <c r="R925" s="62">
        <v>449063.5</v>
      </c>
      <c r="S925" s="62">
        <v>243804.83</v>
      </c>
      <c r="T925" s="62">
        <f t="shared" si="14"/>
        <v>1270098.2</v>
      </c>
      <c r="U925" s="63" t="s">
        <v>920</v>
      </c>
      <c r="V925" s="40"/>
    </row>
    <row r="926" spans="1:22" s="41" customFormat="1" x14ac:dyDescent="0.25">
      <c r="A926" s="83">
        <v>19</v>
      </c>
      <c r="B926" s="83" t="s">
        <v>890</v>
      </c>
      <c r="C926" s="83">
        <v>109648</v>
      </c>
      <c r="D926" s="83" t="s">
        <v>1850</v>
      </c>
      <c r="E926" s="83" t="s">
        <v>1851</v>
      </c>
      <c r="F926" s="83" t="s">
        <v>1852</v>
      </c>
      <c r="G926" s="83" t="s">
        <v>987</v>
      </c>
      <c r="H926" s="84">
        <v>43800</v>
      </c>
      <c r="I926" s="85">
        <v>0.53198277287425311</v>
      </c>
      <c r="J926" s="83" t="s">
        <v>895</v>
      </c>
      <c r="K926" s="83" t="s">
        <v>1787</v>
      </c>
      <c r="L926" s="83" t="s">
        <v>1853</v>
      </c>
      <c r="M926" s="83" t="s">
        <v>898</v>
      </c>
      <c r="N926" s="60" t="s">
        <v>875</v>
      </c>
      <c r="O926" s="62">
        <v>760291</v>
      </c>
      <c r="P926" s="62">
        <v>134169</v>
      </c>
      <c r="Q926" s="62">
        <v>166765</v>
      </c>
      <c r="R926" s="62">
        <v>534704.69999999995</v>
      </c>
      <c r="S926" s="62">
        <v>367939.7</v>
      </c>
      <c r="T926" s="62">
        <f t="shared" si="14"/>
        <v>1429164.7</v>
      </c>
      <c r="U926" s="63" t="s">
        <v>33</v>
      </c>
      <c r="V926" s="40"/>
    </row>
    <row r="927" spans="1:22" s="41" customFormat="1" x14ac:dyDescent="0.25">
      <c r="A927" s="83">
        <v>20</v>
      </c>
      <c r="B927" s="83" t="s">
        <v>890</v>
      </c>
      <c r="C927" s="83">
        <v>104537</v>
      </c>
      <c r="D927" s="83" t="s">
        <v>1854</v>
      </c>
      <c r="E927" s="83" t="s">
        <v>1855</v>
      </c>
      <c r="F927" s="83" t="s">
        <v>1856</v>
      </c>
      <c r="G927" s="83" t="s">
        <v>987</v>
      </c>
      <c r="H927" s="84">
        <v>43307</v>
      </c>
      <c r="I927" s="85">
        <v>0.5720183056031104</v>
      </c>
      <c r="J927" s="83" t="s">
        <v>895</v>
      </c>
      <c r="K927" s="83" t="s">
        <v>1787</v>
      </c>
      <c r="L927" s="83" t="s">
        <v>1857</v>
      </c>
      <c r="M927" s="83" t="s">
        <v>898</v>
      </c>
      <c r="N927" s="60" t="s">
        <v>875</v>
      </c>
      <c r="O927" s="62">
        <v>244701.4</v>
      </c>
      <c r="P927" s="62">
        <v>43182.6</v>
      </c>
      <c r="Q927" s="62">
        <v>71500</v>
      </c>
      <c r="R927" s="62">
        <v>139901.96000000002</v>
      </c>
      <c r="S927" s="62">
        <v>68401.960000000006</v>
      </c>
      <c r="T927" s="62">
        <f t="shared" si="14"/>
        <v>427785.96</v>
      </c>
      <c r="U927" s="63" t="s">
        <v>33</v>
      </c>
      <c r="V927" s="40"/>
    </row>
    <row r="928" spans="1:22" s="41" customFormat="1" x14ac:dyDescent="0.25">
      <c r="A928" s="83">
        <v>21</v>
      </c>
      <c r="B928" s="83" t="s">
        <v>890</v>
      </c>
      <c r="C928" s="83">
        <v>108555</v>
      </c>
      <c r="D928" s="83" t="s">
        <v>1858</v>
      </c>
      <c r="E928" s="83" t="s">
        <v>1859</v>
      </c>
      <c r="F928" s="83" t="s">
        <v>1860</v>
      </c>
      <c r="G928" s="83" t="s">
        <v>37</v>
      </c>
      <c r="H928" s="84">
        <v>43281</v>
      </c>
      <c r="I928" s="85">
        <v>0.57121184291300464</v>
      </c>
      <c r="J928" s="83" t="s">
        <v>895</v>
      </c>
      <c r="K928" s="83" t="s">
        <v>1787</v>
      </c>
      <c r="L928" s="83" t="s">
        <v>1812</v>
      </c>
      <c r="M928" s="83" t="s">
        <v>898</v>
      </c>
      <c r="N928" s="60" t="s">
        <v>875</v>
      </c>
      <c r="O928" s="62">
        <v>537664.43999999994</v>
      </c>
      <c r="P928" s="62">
        <v>94881.96</v>
      </c>
      <c r="Q928" s="62">
        <v>158136.6</v>
      </c>
      <c r="R928" s="62">
        <v>308723.37</v>
      </c>
      <c r="S928" s="62">
        <v>150586.76999999999</v>
      </c>
      <c r="T928" s="62">
        <f t="shared" si="14"/>
        <v>941269.7699999999</v>
      </c>
      <c r="U928" s="63" t="s">
        <v>33</v>
      </c>
      <c r="V928" s="40"/>
    </row>
    <row r="929" spans="1:22" s="41" customFormat="1" x14ac:dyDescent="0.25">
      <c r="A929" s="83">
        <v>22</v>
      </c>
      <c r="B929" s="83" t="s">
        <v>890</v>
      </c>
      <c r="C929" s="83">
        <v>105898</v>
      </c>
      <c r="D929" s="83" t="s">
        <v>1861</v>
      </c>
      <c r="E929" s="83" t="s">
        <v>1862</v>
      </c>
      <c r="F929" s="83" t="s">
        <v>1863</v>
      </c>
      <c r="G929" s="83" t="s">
        <v>37</v>
      </c>
      <c r="H929" s="84">
        <v>43312</v>
      </c>
      <c r="I929" s="85">
        <v>0.57033493339174934</v>
      </c>
      <c r="J929" s="83" t="s">
        <v>895</v>
      </c>
      <c r="K929" s="83" t="s">
        <v>1787</v>
      </c>
      <c r="L929" s="83" t="s">
        <v>1864</v>
      </c>
      <c r="M929" s="83" t="s">
        <v>898</v>
      </c>
      <c r="N929" s="60" t="s">
        <v>875</v>
      </c>
      <c r="O929" s="62">
        <v>757010</v>
      </c>
      <c r="P929" s="62">
        <v>133590</v>
      </c>
      <c r="Q929" s="62">
        <v>222650</v>
      </c>
      <c r="R929" s="62">
        <v>436707.79000000004</v>
      </c>
      <c r="S929" s="62">
        <v>214057.79</v>
      </c>
      <c r="T929" s="62">
        <f t="shared" si="14"/>
        <v>1327307.79</v>
      </c>
      <c r="U929" s="63" t="s">
        <v>33</v>
      </c>
      <c r="V929" s="40"/>
    </row>
    <row r="930" spans="1:22" s="41" customFormat="1" x14ac:dyDescent="0.25">
      <c r="A930" s="83">
        <v>23</v>
      </c>
      <c r="B930" s="83" t="s">
        <v>890</v>
      </c>
      <c r="C930" s="83">
        <v>102149</v>
      </c>
      <c r="D930" s="83" t="s">
        <v>1865</v>
      </c>
      <c r="E930" s="83" t="s">
        <v>1866</v>
      </c>
      <c r="F930" s="83" t="s">
        <v>1867</v>
      </c>
      <c r="G930" s="83" t="s">
        <v>37</v>
      </c>
      <c r="H930" s="84">
        <v>43677</v>
      </c>
      <c r="I930" s="85">
        <v>0.65921360062803169</v>
      </c>
      <c r="J930" s="83" t="s">
        <v>895</v>
      </c>
      <c r="K930" s="83" t="s">
        <v>1787</v>
      </c>
      <c r="L930" s="83" t="s">
        <v>1868</v>
      </c>
      <c r="M930" s="83" t="s">
        <v>898</v>
      </c>
      <c r="N930" s="60" t="s">
        <v>875</v>
      </c>
      <c r="O930" s="62">
        <v>760291</v>
      </c>
      <c r="P930" s="62">
        <v>134169</v>
      </c>
      <c r="Q930" s="62">
        <v>215951.46</v>
      </c>
      <c r="R930" s="62">
        <v>258870.27</v>
      </c>
      <c r="S930" s="62">
        <v>42918.81</v>
      </c>
      <c r="T930" s="62">
        <f t="shared" si="14"/>
        <v>1153330.27</v>
      </c>
      <c r="U930" s="63" t="s">
        <v>33</v>
      </c>
      <c r="V930" s="40"/>
    </row>
    <row r="931" spans="1:22" s="41" customFormat="1" x14ac:dyDescent="0.25">
      <c r="A931" s="83">
        <v>24</v>
      </c>
      <c r="B931" s="83" t="s">
        <v>890</v>
      </c>
      <c r="C931" s="83">
        <v>111260</v>
      </c>
      <c r="D931" s="83" t="s">
        <v>1869</v>
      </c>
      <c r="E931" s="83" t="s">
        <v>1870</v>
      </c>
      <c r="F931" s="83" t="s">
        <v>1871</v>
      </c>
      <c r="G931" s="83" t="s">
        <v>1872</v>
      </c>
      <c r="H931" s="84">
        <v>43734</v>
      </c>
      <c r="I931" s="85">
        <v>0.22243677337922352</v>
      </c>
      <c r="J931" s="83" t="s">
        <v>895</v>
      </c>
      <c r="K931" s="83" t="s">
        <v>1787</v>
      </c>
      <c r="L931" s="83" t="s">
        <v>1873</v>
      </c>
      <c r="M931" s="83" t="s">
        <v>898</v>
      </c>
      <c r="N931" s="60" t="s">
        <v>875</v>
      </c>
      <c r="O931" s="62">
        <v>760228.68</v>
      </c>
      <c r="P931" s="62">
        <v>134158</v>
      </c>
      <c r="Q931" s="62">
        <v>546313.52</v>
      </c>
      <c r="R931" s="62">
        <v>2523342.63</v>
      </c>
      <c r="S931" s="62">
        <v>1977029.11</v>
      </c>
      <c r="T931" s="62">
        <f t="shared" si="14"/>
        <v>3417729.3100000005</v>
      </c>
      <c r="U931" s="63" t="s">
        <v>33</v>
      </c>
      <c r="V931" s="40"/>
    </row>
    <row r="932" spans="1:22" s="41" customFormat="1" x14ac:dyDescent="0.25">
      <c r="A932" s="83">
        <v>25</v>
      </c>
      <c r="B932" s="83" t="s">
        <v>890</v>
      </c>
      <c r="C932" s="83">
        <v>103737</v>
      </c>
      <c r="D932" s="83" t="s">
        <v>1874</v>
      </c>
      <c r="E932" s="83" t="s">
        <v>1875</v>
      </c>
      <c r="F932" s="83" t="s">
        <v>1876</v>
      </c>
      <c r="G932" s="83" t="s">
        <v>1877</v>
      </c>
      <c r="H932" s="84">
        <v>43251</v>
      </c>
      <c r="I932" s="85">
        <v>0.57033109452091135</v>
      </c>
      <c r="J932" s="83" t="s">
        <v>895</v>
      </c>
      <c r="K932" s="83" t="s">
        <v>1787</v>
      </c>
      <c r="L932" s="83" t="s">
        <v>1878</v>
      </c>
      <c r="M932" s="83" t="s">
        <v>898</v>
      </c>
      <c r="N932" s="60" t="s">
        <v>875</v>
      </c>
      <c r="O932" s="62">
        <v>616593.41</v>
      </c>
      <c r="P932" s="62">
        <v>108810.6</v>
      </c>
      <c r="Q932" s="62">
        <v>181351</v>
      </c>
      <c r="R932" s="62">
        <v>355710.82999999996</v>
      </c>
      <c r="S932" s="62">
        <v>174359.83</v>
      </c>
      <c r="T932" s="62">
        <f t="shared" si="14"/>
        <v>1081114.8400000001</v>
      </c>
      <c r="U932" s="63" t="s">
        <v>33</v>
      </c>
      <c r="V932" s="40"/>
    </row>
    <row r="933" spans="1:22" s="41" customFormat="1" x14ac:dyDescent="0.25">
      <c r="A933" s="83">
        <v>26</v>
      </c>
      <c r="B933" s="83" t="s">
        <v>890</v>
      </c>
      <c r="C933" s="83">
        <v>109338</v>
      </c>
      <c r="D933" s="83" t="s">
        <v>1879</v>
      </c>
      <c r="E933" s="83" t="s">
        <v>1880</v>
      </c>
      <c r="F933" s="83" t="s">
        <v>1881</v>
      </c>
      <c r="G933" s="83" t="s">
        <v>1882</v>
      </c>
      <c r="H933" s="84">
        <v>43312</v>
      </c>
      <c r="I933" s="85">
        <v>0.67782650913628573</v>
      </c>
      <c r="J933" s="83" t="s">
        <v>895</v>
      </c>
      <c r="K933" s="83" t="s">
        <v>1787</v>
      </c>
      <c r="L933" s="83" t="s">
        <v>1883</v>
      </c>
      <c r="M933" s="83" t="s">
        <v>898</v>
      </c>
      <c r="N933" s="60" t="s">
        <v>875</v>
      </c>
      <c r="O933" s="62">
        <v>633155.18000000005</v>
      </c>
      <c r="P933" s="62">
        <v>111733.27</v>
      </c>
      <c r="Q933" s="62">
        <v>186222.11</v>
      </c>
      <c r="R933" s="62">
        <v>189207.77</v>
      </c>
      <c r="S933" s="62">
        <v>2985.66</v>
      </c>
      <c r="T933" s="62">
        <f t="shared" si="14"/>
        <v>934096.22000000009</v>
      </c>
      <c r="U933" s="63" t="s">
        <v>33</v>
      </c>
      <c r="V933" s="40"/>
    </row>
    <row r="934" spans="1:22" s="41" customFormat="1" x14ac:dyDescent="0.25">
      <c r="A934" s="83">
        <v>27</v>
      </c>
      <c r="B934" s="83" t="s">
        <v>890</v>
      </c>
      <c r="C934" s="83">
        <v>107967</v>
      </c>
      <c r="D934" s="83" t="s">
        <v>1884</v>
      </c>
      <c r="E934" s="83" t="s">
        <v>1885</v>
      </c>
      <c r="F934" s="83" t="s">
        <v>1886</v>
      </c>
      <c r="G934" s="83" t="s">
        <v>28</v>
      </c>
      <c r="H934" s="84">
        <v>43335</v>
      </c>
      <c r="I934" s="85">
        <v>0.6581347731414402</v>
      </c>
      <c r="J934" s="83" t="s">
        <v>895</v>
      </c>
      <c r="K934" s="83" t="s">
        <v>1787</v>
      </c>
      <c r="L934" s="83" t="s">
        <v>1887</v>
      </c>
      <c r="M934" s="83" t="s">
        <v>898</v>
      </c>
      <c r="N934" s="60" t="s">
        <v>875</v>
      </c>
      <c r="O934" s="62">
        <v>760261.6</v>
      </c>
      <c r="P934" s="62">
        <v>134163.81</v>
      </c>
      <c r="Q934" s="62">
        <v>253451.14</v>
      </c>
      <c r="R934" s="62">
        <v>260750.75</v>
      </c>
      <c r="S934" s="62">
        <v>7299.61</v>
      </c>
      <c r="T934" s="62">
        <f t="shared" si="14"/>
        <v>1155176.1599999999</v>
      </c>
      <c r="U934" s="63" t="s">
        <v>33</v>
      </c>
      <c r="V934" s="40"/>
    </row>
    <row r="935" spans="1:22" s="41" customFormat="1" x14ac:dyDescent="0.25">
      <c r="A935" s="83">
        <v>28</v>
      </c>
      <c r="B935" s="83" t="s">
        <v>890</v>
      </c>
      <c r="C935" s="83">
        <v>103240</v>
      </c>
      <c r="D935" s="83" t="s">
        <v>1888</v>
      </c>
      <c r="E935" s="83" t="s">
        <v>1889</v>
      </c>
      <c r="F935" s="83" t="s">
        <v>1890</v>
      </c>
      <c r="G935" s="83" t="s">
        <v>28</v>
      </c>
      <c r="H935" s="84">
        <v>43220</v>
      </c>
      <c r="I935" s="85">
        <v>0.52020186708932981</v>
      </c>
      <c r="J935" s="83" t="s">
        <v>895</v>
      </c>
      <c r="K935" s="83" t="s">
        <v>1787</v>
      </c>
      <c r="L935" s="83" t="s">
        <v>1891</v>
      </c>
      <c r="M935" s="83" t="s">
        <v>898</v>
      </c>
      <c r="N935" s="60" t="s">
        <v>875</v>
      </c>
      <c r="O935" s="62">
        <v>223583.6</v>
      </c>
      <c r="P935" s="62">
        <v>39455.93</v>
      </c>
      <c r="Q935" s="62">
        <v>66171.41</v>
      </c>
      <c r="R935" s="62">
        <v>166762.08000000002</v>
      </c>
      <c r="S935" s="62">
        <v>100590.67</v>
      </c>
      <c r="T935" s="62">
        <f t="shared" si="14"/>
        <v>429801.61000000004</v>
      </c>
      <c r="U935" s="63" t="s">
        <v>888</v>
      </c>
      <c r="V935" s="40"/>
    </row>
    <row r="936" spans="1:22" s="41" customFormat="1" x14ac:dyDescent="0.25">
      <c r="A936" s="83">
        <v>29</v>
      </c>
      <c r="B936" s="83" t="s">
        <v>890</v>
      </c>
      <c r="C936" s="83">
        <v>109672</v>
      </c>
      <c r="D936" s="83" t="s">
        <v>1892</v>
      </c>
      <c r="E936" s="83" t="s">
        <v>1893</v>
      </c>
      <c r="F936" s="83" t="s">
        <v>1894</v>
      </c>
      <c r="G936" s="83" t="s">
        <v>28</v>
      </c>
      <c r="H936" s="84" t="s">
        <v>1895</v>
      </c>
      <c r="I936" s="85">
        <v>0.59535160694212319</v>
      </c>
      <c r="J936" s="83" t="s">
        <v>895</v>
      </c>
      <c r="K936" s="83" t="s">
        <v>1787</v>
      </c>
      <c r="L936" s="83" t="s">
        <v>1896</v>
      </c>
      <c r="M936" s="83" t="s">
        <v>898</v>
      </c>
      <c r="N936" s="60" t="s">
        <v>875</v>
      </c>
      <c r="O936" s="62">
        <v>739344.96</v>
      </c>
      <c r="P936" s="62">
        <v>130472.64</v>
      </c>
      <c r="Q936" s="62">
        <v>217454.38</v>
      </c>
      <c r="R936" s="62">
        <v>372045.11</v>
      </c>
      <c r="S936" s="62">
        <v>154590.73000000001</v>
      </c>
      <c r="T936" s="62">
        <f t="shared" si="14"/>
        <v>1241862.71</v>
      </c>
      <c r="U936" s="63" t="s">
        <v>33</v>
      </c>
      <c r="V936" s="40"/>
    </row>
    <row r="937" spans="1:22" s="41" customFormat="1" x14ac:dyDescent="0.25">
      <c r="A937" s="83">
        <v>30</v>
      </c>
      <c r="B937" s="83" t="s">
        <v>890</v>
      </c>
      <c r="C937" s="83">
        <v>113455</v>
      </c>
      <c r="D937" s="83" t="s">
        <v>1897</v>
      </c>
      <c r="E937" s="83" t="s">
        <v>1898</v>
      </c>
      <c r="F937" s="83" t="s">
        <v>1899</v>
      </c>
      <c r="G937" s="83" t="s">
        <v>1078</v>
      </c>
      <c r="H937" s="84">
        <v>43404</v>
      </c>
      <c r="I937" s="85">
        <v>0.55924672696398825</v>
      </c>
      <c r="J937" s="83" t="s">
        <v>895</v>
      </c>
      <c r="K937" s="83" t="s">
        <v>1787</v>
      </c>
      <c r="L937" s="83" t="s">
        <v>1900</v>
      </c>
      <c r="M937" s="83" t="s">
        <v>898</v>
      </c>
      <c r="N937" s="60" t="s">
        <v>875</v>
      </c>
      <c r="O937" s="62">
        <v>759351.05</v>
      </c>
      <c r="P937" s="62">
        <v>134003.13</v>
      </c>
      <c r="Q937" s="62">
        <v>220553.78</v>
      </c>
      <c r="R937" s="62">
        <v>464456.27</v>
      </c>
      <c r="S937" s="62">
        <v>243902.49</v>
      </c>
      <c r="T937" s="62">
        <f t="shared" si="14"/>
        <v>1357810.45</v>
      </c>
      <c r="U937" s="63" t="s">
        <v>33</v>
      </c>
      <c r="V937" s="40"/>
    </row>
    <row r="938" spans="1:22" s="41" customFormat="1" x14ac:dyDescent="0.25">
      <c r="A938" s="83">
        <v>31</v>
      </c>
      <c r="B938" s="83" t="s">
        <v>890</v>
      </c>
      <c r="C938" s="83">
        <v>112643</v>
      </c>
      <c r="D938" s="83" t="s">
        <v>1901</v>
      </c>
      <c r="E938" s="83" t="s">
        <v>1902</v>
      </c>
      <c r="F938" s="83" t="s">
        <v>1903</v>
      </c>
      <c r="G938" s="83" t="s">
        <v>246</v>
      </c>
      <c r="H938" s="84">
        <v>43373</v>
      </c>
      <c r="I938" s="85">
        <v>0.5714285788354625</v>
      </c>
      <c r="J938" s="83" t="s">
        <v>895</v>
      </c>
      <c r="K938" s="83" t="s">
        <v>1787</v>
      </c>
      <c r="L938" s="83" t="s">
        <v>1904</v>
      </c>
      <c r="M938" s="83" t="s">
        <v>898</v>
      </c>
      <c r="N938" s="60" t="s">
        <v>875</v>
      </c>
      <c r="O938" s="62">
        <v>551058.82999999996</v>
      </c>
      <c r="P938" s="62">
        <v>97245.67</v>
      </c>
      <c r="Q938" s="62">
        <v>162076.12</v>
      </c>
      <c r="R938" s="62">
        <v>316048.44</v>
      </c>
      <c r="S938" s="62">
        <v>153972.32</v>
      </c>
      <c r="T938" s="62">
        <f t="shared" si="14"/>
        <v>964352.94</v>
      </c>
      <c r="U938" s="63" t="s">
        <v>33</v>
      </c>
      <c r="V938" s="40"/>
    </row>
    <row r="939" spans="1:22" s="41" customFormat="1" x14ac:dyDescent="0.25">
      <c r="A939" s="83">
        <v>32</v>
      </c>
      <c r="B939" s="83" t="s">
        <v>890</v>
      </c>
      <c r="C939" s="83">
        <v>108891</v>
      </c>
      <c r="D939" s="83" t="s">
        <v>1905</v>
      </c>
      <c r="E939" s="83" t="s">
        <v>1906</v>
      </c>
      <c r="F939" s="83" t="s">
        <v>1907</v>
      </c>
      <c r="G939" s="83" t="s">
        <v>166</v>
      </c>
      <c r="H939" s="84">
        <v>43769</v>
      </c>
      <c r="I939" s="85">
        <v>0.64769031201649918</v>
      </c>
      <c r="J939" s="83" t="s">
        <v>895</v>
      </c>
      <c r="K939" s="83" t="s">
        <v>1787</v>
      </c>
      <c r="L939" s="83" t="s">
        <v>1908</v>
      </c>
      <c r="M939" s="83" t="s">
        <v>898</v>
      </c>
      <c r="N939" s="60" t="s">
        <v>875</v>
      </c>
      <c r="O939" s="62">
        <v>760088.74</v>
      </c>
      <c r="P939" s="62">
        <v>134133.31</v>
      </c>
      <c r="Q939" s="62">
        <v>236492.57</v>
      </c>
      <c r="R939" s="62">
        <v>279315.25</v>
      </c>
      <c r="S939" s="62">
        <v>42822.68</v>
      </c>
      <c r="T939" s="62">
        <f t="shared" si="14"/>
        <v>1173537.3</v>
      </c>
      <c r="U939" s="63" t="s">
        <v>33</v>
      </c>
      <c r="V939" s="40"/>
    </row>
    <row r="940" spans="1:22" s="41" customFormat="1" x14ac:dyDescent="0.25">
      <c r="A940" s="83">
        <v>33</v>
      </c>
      <c r="B940" s="83" t="s">
        <v>890</v>
      </c>
      <c r="C940" s="83">
        <v>111121</v>
      </c>
      <c r="D940" s="83" t="s">
        <v>1909</v>
      </c>
      <c r="E940" s="83" t="s">
        <v>1910</v>
      </c>
      <c r="F940" s="83" t="s">
        <v>1911</v>
      </c>
      <c r="G940" s="83" t="s">
        <v>166</v>
      </c>
      <c r="H940" s="84">
        <v>43951</v>
      </c>
      <c r="I940" s="85">
        <v>0.46545796287093033</v>
      </c>
      <c r="J940" s="83" t="s">
        <v>895</v>
      </c>
      <c r="K940" s="83" t="s">
        <v>1787</v>
      </c>
      <c r="L940" s="83" t="s">
        <v>1912</v>
      </c>
      <c r="M940" s="83" t="s">
        <v>898</v>
      </c>
      <c r="N940" s="60" t="s">
        <v>875</v>
      </c>
      <c r="O940" s="62">
        <v>760193.76</v>
      </c>
      <c r="P940" s="62">
        <v>134151.84</v>
      </c>
      <c r="Q940" s="62">
        <v>223586.4</v>
      </c>
      <c r="R940" s="62">
        <v>738871.19</v>
      </c>
      <c r="S940" s="62">
        <v>515284.79</v>
      </c>
      <c r="T940" s="62">
        <f t="shared" si="14"/>
        <v>1633216.79</v>
      </c>
      <c r="U940" s="63" t="s">
        <v>33</v>
      </c>
      <c r="V940" s="40"/>
    </row>
    <row r="941" spans="1:22" s="41" customFormat="1" x14ac:dyDescent="0.25">
      <c r="A941" s="83">
        <v>34</v>
      </c>
      <c r="B941" s="83" t="s">
        <v>890</v>
      </c>
      <c r="C941" s="83">
        <v>111627</v>
      </c>
      <c r="D941" s="83" t="s">
        <v>1913</v>
      </c>
      <c r="E941" s="83" t="s">
        <v>1914</v>
      </c>
      <c r="F941" s="83" t="s">
        <v>1915</v>
      </c>
      <c r="G941" s="83" t="s">
        <v>397</v>
      </c>
      <c r="H941" s="84">
        <v>43434</v>
      </c>
      <c r="I941" s="85">
        <v>0.53759000796647849</v>
      </c>
      <c r="J941" s="83" t="s">
        <v>895</v>
      </c>
      <c r="K941" s="83" t="s">
        <v>1787</v>
      </c>
      <c r="L941" s="83" t="s">
        <v>1916</v>
      </c>
      <c r="M941" s="83" t="s">
        <v>898</v>
      </c>
      <c r="N941" s="60" t="s">
        <v>875</v>
      </c>
      <c r="O941" s="62">
        <v>413924.84</v>
      </c>
      <c r="P941" s="62">
        <v>73045.56</v>
      </c>
      <c r="Q941" s="62">
        <v>121742.6</v>
      </c>
      <c r="R941" s="62">
        <v>282993.39</v>
      </c>
      <c r="S941" s="62">
        <v>161250.79</v>
      </c>
      <c r="T941" s="62">
        <f t="shared" si="14"/>
        <v>769963.79</v>
      </c>
      <c r="U941" s="63" t="s">
        <v>33</v>
      </c>
      <c r="V941" s="40"/>
    </row>
    <row r="942" spans="1:22" s="41" customFormat="1" x14ac:dyDescent="0.25">
      <c r="A942" s="83">
        <v>35</v>
      </c>
      <c r="B942" s="83" t="s">
        <v>890</v>
      </c>
      <c r="C942" s="83">
        <v>111522</v>
      </c>
      <c r="D942" s="83" t="s">
        <v>1917</v>
      </c>
      <c r="E942" s="83" t="s">
        <v>1918</v>
      </c>
      <c r="F942" s="83" t="s">
        <v>1919</v>
      </c>
      <c r="G942" s="83" t="s">
        <v>1222</v>
      </c>
      <c r="H942" s="84">
        <v>43462</v>
      </c>
      <c r="I942" s="85">
        <v>0.67915770767845529</v>
      </c>
      <c r="J942" s="83" t="s">
        <v>895</v>
      </c>
      <c r="K942" s="83" t="s">
        <v>1787</v>
      </c>
      <c r="L942" s="83" t="s">
        <v>1920</v>
      </c>
      <c r="M942" s="83" t="s">
        <v>898</v>
      </c>
      <c r="N942" s="60" t="s">
        <v>875</v>
      </c>
      <c r="O942" s="62">
        <v>742900</v>
      </c>
      <c r="P942" s="62">
        <v>131100</v>
      </c>
      <c r="Q942" s="62">
        <v>219854.92</v>
      </c>
      <c r="R942" s="62">
        <v>219854.92</v>
      </c>
      <c r="S942" s="62">
        <v>0</v>
      </c>
      <c r="T942" s="62">
        <f t="shared" si="14"/>
        <v>1093854.92</v>
      </c>
      <c r="U942" s="63" t="s">
        <v>33</v>
      </c>
      <c r="V942" s="40"/>
    </row>
    <row r="943" spans="1:22" s="41" customFormat="1" x14ac:dyDescent="0.25">
      <c r="A943" s="83">
        <v>36</v>
      </c>
      <c r="B943" s="83" t="s">
        <v>890</v>
      </c>
      <c r="C943" s="83">
        <v>110175</v>
      </c>
      <c r="D943" s="83" t="s">
        <v>1921</v>
      </c>
      <c r="E943" s="83" t="s">
        <v>1922</v>
      </c>
      <c r="F943" s="83" t="s">
        <v>1923</v>
      </c>
      <c r="G943" s="83" t="s">
        <v>1159</v>
      </c>
      <c r="H943" s="84">
        <v>43251</v>
      </c>
      <c r="I943" s="85">
        <v>0.58408890178972861</v>
      </c>
      <c r="J943" s="83" t="s">
        <v>895</v>
      </c>
      <c r="K943" s="83" t="s">
        <v>1787</v>
      </c>
      <c r="L943" s="83" t="s">
        <v>1924</v>
      </c>
      <c r="M943" s="83" t="s">
        <v>898</v>
      </c>
      <c r="N943" s="60" t="s">
        <v>875</v>
      </c>
      <c r="O943" s="62">
        <v>759900</v>
      </c>
      <c r="P943" s="62">
        <v>134100</v>
      </c>
      <c r="Q943" s="62">
        <v>187884.53</v>
      </c>
      <c r="R943" s="62">
        <v>407000.57999999996</v>
      </c>
      <c r="S943" s="62">
        <v>219116.05</v>
      </c>
      <c r="T943" s="62">
        <f t="shared" si="14"/>
        <v>1301000.58</v>
      </c>
      <c r="U943" s="63" t="s">
        <v>33</v>
      </c>
      <c r="V943" s="40"/>
    </row>
    <row r="944" spans="1:22" s="41" customFormat="1" x14ac:dyDescent="0.25">
      <c r="A944" s="83">
        <v>37</v>
      </c>
      <c r="B944" s="83" t="s">
        <v>890</v>
      </c>
      <c r="C944" s="83">
        <v>111690</v>
      </c>
      <c r="D944" s="83" t="s">
        <v>1925</v>
      </c>
      <c r="E944" s="83" t="s">
        <v>1926</v>
      </c>
      <c r="F944" s="83" t="s">
        <v>1927</v>
      </c>
      <c r="G944" s="83" t="s">
        <v>118</v>
      </c>
      <c r="H944" s="84">
        <v>43312</v>
      </c>
      <c r="I944" s="85">
        <v>0.67853911285226842</v>
      </c>
      <c r="J944" s="83" t="s">
        <v>895</v>
      </c>
      <c r="K944" s="83" t="s">
        <v>1787</v>
      </c>
      <c r="L944" s="83" t="s">
        <v>1928</v>
      </c>
      <c r="M944" s="83" t="s">
        <v>898</v>
      </c>
      <c r="N944" s="60" t="s">
        <v>875</v>
      </c>
      <c r="O944" s="62">
        <v>751699.2</v>
      </c>
      <c r="P944" s="62">
        <v>132652.79999999999</v>
      </c>
      <c r="Q944" s="62">
        <v>221088</v>
      </c>
      <c r="R944" s="62">
        <v>223468</v>
      </c>
      <c r="S944" s="62">
        <v>2380</v>
      </c>
      <c r="T944" s="62">
        <f t="shared" si="14"/>
        <v>1107820</v>
      </c>
      <c r="U944" s="63" t="s">
        <v>33</v>
      </c>
      <c r="V944" s="40"/>
    </row>
    <row r="945" spans="1:22" s="41" customFormat="1" x14ac:dyDescent="0.25">
      <c r="A945" s="83">
        <v>38</v>
      </c>
      <c r="B945" s="83" t="s">
        <v>890</v>
      </c>
      <c r="C945" s="83">
        <v>112983</v>
      </c>
      <c r="D945" s="83" t="s">
        <v>1929</v>
      </c>
      <c r="E945" s="83" t="s">
        <v>1930</v>
      </c>
      <c r="F945" s="83" t="s">
        <v>1931</v>
      </c>
      <c r="G945" s="83" t="s">
        <v>1932</v>
      </c>
      <c r="H945" s="84">
        <v>43829</v>
      </c>
      <c r="I945" s="85">
        <v>0.53457339328876108</v>
      </c>
      <c r="J945" s="83" t="s">
        <v>895</v>
      </c>
      <c r="K945" s="83" t="s">
        <v>1787</v>
      </c>
      <c r="L945" s="83" t="s">
        <v>1933</v>
      </c>
      <c r="M945" s="83" t="s">
        <v>898</v>
      </c>
      <c r="N945" s="60" t="s">
        <v>875</v>
      </c>
      <c r="O945" s="62">
        <v>760291</v>
      </c>
      <c r="P945" s="62">
        <v>134169</v>
      </c>
      <c r="Q945" s="62">
        <v>222438.37</v>
      </c>
      <c r="R945" s="62">
        <v>527778.76</v>
      </c>
      <c r="S945" s="62">
        <v>305340.39</v>
      </c>
      <c r="T945" s="62">
        <f t="shared" si="14"/>
        <v>1422238.7600000002</v>
      </c>
      <c r="U945" s="63" t="s">
        <v>33</v>
      </c>
      <c r="V945" s="40"/>
    </row>
    <row r="946" spans="1:22" s="41" customFormat="1" x14ac:dyDescent="0.25">
      <c r="A946" s="83">
        <v>39</v>
      </c>
      <c r="B946" s="83" t="s">
        <v>890</v>
      </c>
      <c r="C946" s="83">
        <v>113650</v>
      </c>
      <c r="D946" s="83" t="s">
        <v>1934</v>
      </c>
      <c r="E946" s="83" t="s">
        <v>1935</v>
      </c>
      <c r="F946" s="83" t="s">
        <v>1936</v>
      </c>
      <c r="G946" s="83" t="s">
        <v>118</v>
      </c>
      <c r="H946" s="84">
        <v>43830</v>
      </c>
      <c r="I946" s="85">
        <v>0.52677059017500993</v>
      </c>
      <c r="J946" s="83" t="s">
        <v>895</v>
      </c>
      <c r="K946" s="83" t="s">
        <v>1787</v>
      </c>
      <c r="L946" s="83" t="s">
        <v>1937</v>
      </c>
      <c r="M946" s="83" t="s">
        <v>898</v>
      </c>
      <c r="N946" s="60" t="s">
        <v>875</v>
      </c>
      <c r="O946" s="62">
        <v>722091.32</v>
      </c>
      <c r="P946" s="62">
        <v>127427.88</v>
      </c>
      <c r="Q946" s="62">
        <v>212379.8</v>
      </c>
      <c r="R946" s="62">
        <v>521269.77999999997</v>
      </c>
      <c r="S946" s="62">
        <v>308889.98</v>
      </c>
      <c r="T946" s="62">
        <f t="shared" si="14"/>
        <v>1370788.98</v>
      </c>
      <c r="U946" s="63" t="s">
        <v>33</v>
      </c>
      <c r="V946" s="40"/>
    </row>
    <row r="947" spans="1:22" s="41" customFormat="1" x14ac:dyDescent="0.25">
      <c r="A947" s="83">
        <v>40</v>
      </c>
      <c r="B947" s="83" t="s">
        <v>890</v>
      </c>
      <c r="C947" s="83">
        <v>109039</v>
      </c>
      <c r="D947" s="83" t="s">
        <v>1938</v>
      </c>
      <c r="E947" s="83" t="s">
        <v>1939</v>
      </c>
      <c r="F947" s="83" t="s">
        <v>1940</v>
      </c>
      <c r="G947" s="83" t="s">
        <v>118</v>
      </c>
      <c r="H947" s="84">
        <v>43434</v>
      </c>
      <c r="I947" s="85">
        <v>0.57039543122443059</v>
      </c>
      <c r="J947" s="83" t="s">
        <v>895</v>
      </c>
      <c r="K947" s="83" t="s">
        <v>1787</v>
      </c>
      <c r="L947" s="83" t="s">
        <v>1941</v>
      </c>
      <c r="M947" s="83" t="s">
        <v>898</v>
      </c>
      <c r="N947" s="60" t="s">
        <v>875</v>
      </c>
      <c r="O947" s="62">
        <v>760240</v>
      </c>
      <c r="P947" s="62">
        <v>134160</v>
      </c>
      <c r="Q947" s="62">
        <v>223600</v>
      </c>
      <c r="R947" s="62">
        <v>438429.75</v>
      </c>
      <c r="S947" s="62">
        <v>214829.75</v>
      </c>
      <c r="T947" s="62">
        <f t="shared" si="14"/>
        <v>1332829.75</v>
      </c>
      <c r="U947" s="63" t="s">
        <v>33</v>
      </c>
      <c r="V947" s="40"/>
    </row>
    <row r="948" spans="1:22" s="41" customFormat="1" x14ac:dyDescent="0.25">
      <c r="A948" s="83">
        <v>41</v>
      </c>
      <c r="B948" s="83" t="s">
        <v>890</v>
      </c>
      <c r="C948" s="83">
        <v>113614</v>
      </c>
      <c r="D948" s="83" t="s">
        <v>1942</v>
      </c>
      <c r="E948" s="83" t="s">
        <v>1943</v>
      </c>
      <c r="F948" s="83" t="s">
        <v>1944</v>
      </c>
      <c r="G948" s="83" t="s">
        <v>1159</v>
      </c>
      <c r="H948" s="84">
        <v>43404</v>
      </c>
      <c r="I948" s="85">
        <v>0.68254999586126475</v>
      </c>
      <c r="J948" s="83" t="s">
        <v>895</v>
      </c>
      <c r="K948" s="83" t="s">
        <v>1945</v>
      </c>
      <c r="L948" s="83" t="s">
        <v>1946</v>
      </c>
      <c r="M948" s="83" t="s">
        <v>898</v>
      </c>
      <c r="N948" s="60" t="s">
        <v>875</v>
      </c>
      <c r="O948" s="62">
        <v>566491.72</v>
      </c>
      <c r="P948" s="62">
        <v>99969.13</v>
      </c>
      <c r="Q948" s="62">
        <v>163502.85</v>
      </c>
      <c r="R948" s="62">
        <v>163502.85</v>
      </c>
      <c r="S948" s="62">
        <v>0</v>
      </c>
      <c r="T948" s="62">
        <f t="shared" si="14"/>
        <v>829963.7</v>
      </c>
      <c r="U948" s="63" t="s">
        <v>33</v>
      </c>
      <c r="V948" s="40"/>
    </row>
    <row r="949" spans="1:22" s="41" customFormat="1" x14ac:dyDescent="0.25">
      <c r="A949" s="83">
        <v>42</v>
      </c>
      <c r="B949" s="83" t="s">
        <v>890</v>
      </c>
      <c r="C949" s="83">
        <v>112705</v>
      </c>
      <c r="D949" s="83" t="s">
        <v>1947</v>
      </c>
      <c r="E949" s="83" t="s">
        <v>1948</v>
      </c>
      <c r="F949" s="83" t="s">
        <v>1949</v>
      </c>
      <c r="G949" s="83" t="s">
        <v>1950</v>
      </c>
      <c r="H949" s="84">
        <v>43312</v>
      </c>
      <c r="I949" s="85">
        <v>0.75053504487541778</v>
      </c>
      <c r="J949" s="83" t="s">
        <v>895</v>
      </c>
      <c r="K949" s="83" t="s">
        <v>1787</v>
      </c>
      <c r="L949" s="83" t="s">
        <v>1951</v>
      </c>
      <c r="M949" s="83" t="s">
        <v>898</v>
      </c>
      <c r="N949" s="60" t="s">
        <v>875</v>
      </c>
      <c r="O949" s="62">
        <v>760287.85</v>
      </c>
      <c r="P949" s="62">
        <v>134168.44</v>
      </c>
      <c r="Q949" s="62">
        <v>114038.18</v>
      </c>
      <c r="R949" s="62">
        <v>118538.18</v>
      </c>
      <c r="S949" s="62">
        <v>4500</v>
      </c>
      <c r="T949" s="62">
        <f t="shared" si="14"/>
        <v>1012994.47</v>
      </c>
      <c r="U949" s="63" t="s">
        <v>33</v>
      </c>
      <c r="V949" s="40"/>
    </row>
    <row r="950" spans="1:22" s="41" customFormat="1" x14ac:dyDescent="0.25">
      <c r="A950" s="83">
        <v>43</v>
      </c>
      <c r="B950" s="83" t="s">
        <v>890</v>
      </c>
      <c r="C950" s="83">
        <v>112810</v>
      </c>
      <c r="D950" s="83" t="s">
        <v>1952</v>
      </c>
      <c r="E950" s="83" t="s">
        <v>1953</v>
      </c>
      <c r="F950" s="83" t="s">
        <v>1954</v>
      </c>
      <c r="G950" s="83" t="s">
        <v>118</v>
      </c>
      <c r="H950" s="84">
        <v>43434</v>
      </c>
      <c r="I950" s="85">
        <v>0.6761416559375818</v>
      </c>
      <c r="J950" s="83" t="s">
        <v>895</v>
      </c>
      <c r="K950" s="83" t="s">
        <v>1787</v>
      </c>
      <c r="L950" s="83" t="s">
        <v>1955</v>
      </c>
      <c r="M950" s="83" t="s">
        <v>898</v>
      </c>
      <c r="N950" s="60" t="s">
        <v>875</v>
      </c>
      <c r="O950" s="62">
        <v>622123.34</v>
      </c>
      <c r="P950" s="62">
        <v>109786.47</v>
      </c>
      <c r="Q950" s="62">
        <v>183002.45</v>
      </c>
      <c r="R950" s="62">
        <v>188198.18000000002</v>
      </c>
      <c r="S950" s="62">
        <v>5195.7299999999996</v>
      </c>
      <c r="T950" s="62">
        <f t="shared" si="14"/>
        <v>920107.99</v>
      </c>
      <c r="U950" s="63" t="s">
        <v>33</v>
      </c>
      <c r="V950" s="40"/>
    </row>
    <row r="951" spans="1:22" s="41" customFormat="1" x14ac:dyDescent="0.25">
      <c r="A951" s="83">
        <v>44</v>
      </c>
      <c r="B951" s="83" t="s">
        <v>1202</v>
      </c>
      <c r="C951" s="83">
        <v>111523</v>
      </c>
      <c r="D951" s="83" t="s">
        <v>1956</v>
      </c>
      <c r="E951" s="83" t="s">
        <v>1957</v>
      </c>
      <c r="F951" s="83" t="s">
        <v>1958</v>
      </c>
      <c r="G951" s="83" t="s">
        <v>42</v>
      </c>
      <c r="H951" s="84">
        <v>43708</v>
      </c>
      <c r="I951" s="85">
        <v>0.43484589235245724</v>
      </c>
      <c r="J951" s="83" t="s">
        <v>895</v>
      </c>
      <c r="K951" s="83" t="s">
        <v>1787</v>
      </c>
      <c r="L951" s="83" t="s">
        <v>1959</v>
      </c>
      <c r="M951" s="83" t="s">
        <v>898</v>
      </c>
      <c r="N951" s="60" t="s">
        <v>875</v>
      </c>
      <c r="O951" s="62">
        <v>3592027.5</v>
      </c>
      <c r="P951" s="62">
        <v>633887.19999999995</v>
      </c>
      <c r="Q951" s="62">
        <v>2715649.09</v>
      </c>
      <c r="R951" s="62">
        <v>4034546.2199999997</v>
      </c>
      <c r="S951" s="62">
        <v>1318897.1299999999</v>
      </c>
      <c r="T951" s="62">
        <f t="shared" si="14"/>
        <v>8260460.9199999999</v>
      </c>
      <c r="U951" s="63" t="s">
        <v>33</v>
      </c>
      <c r="V951" s="40"/>
    </row>
    <row r="952" spans="1:22" s="41" customFormat="1" x14ac:dyDescent="0.25">
      <c r="A952" s="83">
        <v>45</v>
      </c>
      <c r="B952" s="83" t="s">
        <v>1202</v>
      </c>
      <c r="C952" s="83">
        <v>112403</v>
      </c>
      <c r="D952" s="83" t="s">
        <v>1960</v>
      </c>
      <c r="E952" s="83" t="s">
        <v>1961</v>
      </c>
      <c r="F952" s="83" t="s">
        <v>1962</v>
      </c>
      <c r="G952" s="83" t="s">
        <v>1504</v>
      </c>
      <c r="H952" s="84">
        <v>43465</v>
      </c>
      <c r="I952" s="85">
        <v>0.44485260047032277</v>
      </c>
      <c r="J952" s="83" t="s">
        <v>895</v>
      </c>
      <c r="K952" s="83" t="s">
        <v>1787</v>
      </c>
      <c r="L952" s="83" t="s">
        <v>1845</v>
      </c>
      <c r="M952" s="83" t="s">
        <v>898</v>
      </c>
      <c r="N952" s="60" t="s">
        <v>875</v>
      </c>
      <c r="O952" s="62">
        <v>1331023.75</v>
      </c>
      <c r="P952" s="62">
        <v>234886.54</v>
      </c>
      <c r="Q952" s="62">
        <v>948422.21</v>
      </c>
      <c r="R952" s="62">
        <v>1426145.39</v>
      </c>
      <c r="S952" s="62">
        <v>477723.18</v>
      </c>
      <c r="T952" s="62">
        <f t="shared" si="14"/>
        <v>2992055.68</v>
      </c>
      <c r="U952" s="63" t="s">
        <v>33</v>
      </c>
      <c r="V952" s="40"/>
    </row>
    <row r="953" spans="1:22" s="41" customFormat="1" x14ac:dyDescent="0.25">
      <c r="A953" s="83">
        <v>46</v>
      </c>
      <c r="B953" s="83" t="s">
        <v>1202</v>
      </c>
      <c r="C953" s="83">
        <v>112461</v>
      </c>
      <c r="D953" s="83" t="s">
        <v>1963</v>
      </c>
      <c r="E953" s="83" t="s">
        <v>1964</v>
      </c>
      <c r="F953" s="83" t="s">
        <v>1965</v>
      </c>
      <c r="G953" s="83" t="s">
        <v>1504</v>
      </c>
      <c r="H953" s="84">
        <v>43373</v>
      </c>
      <c r="I953" s="85">
        <v>0.44544614586194992</v>
      </c>
      <c r="J953" s="83" t="s">
        <v>895</v>
      </c>
      <c r="K953" s="83" t="s">
        <v>1787</v>
      </c>
      <c r="L953" s="83" t="s">
        <v>1788</v>
      </c>
      <c r="M953" s="83" t="s">
        <v>898</v>
      </c>
      <c r="N953" s="60" t="s">
        <v>875</v>
      </c>
      <c r="O953" s="62">
        <v>2626104.71</v>
      </c>
      <c r="P953" s="62">
        <v>463430.24</v>
      </c>
      <c r="Q953" s="62">
        <v>1852572.3</v>
      </c>
      <c r="R953" s="62">
        <v>2805913.3200000003</v>
      </c>
      <c r="S953" s="62">
        <v>953341.02</v>
      </c>
      <c r="T953" s="62">
        <f t="shared" si="14"/>
        <v>5895448.2699999996</v>
      </c>
      <c r="U953" s="63" t="s">
        <v>33</v>
      </c>
      <c r="V953" s="40"/>
    </row>
    <row r="954" spans="1:22" s="41" customFormat="1" x14ac:dyDescent="0.25">
      <c r="A954" s="83">
        <v>47</v>
      </c>
      <c r="B954" s="83" t="s">
        <v>1202</v>
      </c>
      <c r="C954" s="83">
        <v>114783</v>
      </c>
      <c r="D954" s="83" t="s">
        <v>1966</v>
      </c>
      <c r="E954" s="83" t="s">
        <v>1967</v>
      </c>
      <c r="F954" s="83" t="s">
        <v>1968</v>
      </c>
      <c r="G954" s="83" t="s">
        <v>397</v>
      </c>
      <c r="H954" s="84">
        <v>44165</v>
      </c>
      <c r="I954" s="85">
        <v>0.32801987221447421</v>
      </c>
      <c r="J954" s="83" t="s">
        <v>895</v>
      </c>
      <c r="K954" s="83" t="s">
        <v>1787</v>
      </c>
      <c r="L954" s="83" t="s">
        <v>1969</v>
      </c>
      <c r="M954" s="83" t="s">
        <v>898</v>
      </c>
      <c r="N954" s="60" t="s">
        <v>875</v>
      </c>
      <c r="O954" s="62">
        <v>3839620</v>
      </c>
      <c r="P954" s="62">
        <v>677580</v>
      </c>
      <c r="Q954" s="62">
        <v>2902378.94</v>
      </c>
      <c r="R954" s="62">
        <v>7188249.3499999996</v>
      </c>
      <c r="S954" s="62">
        <v>4285870.41</v>
      </c>
      <c r="T954" s="62">
        <f t="shared" si="14"/>
        <v>11705449.35</v>
      </c>
      <c r="U954" s="63" t="s">
        <v>33</v>
      </c>
      <c r="V954" s="40"/>
    </row>
    <row r="955" spans="1:22" s="41" customFormat="1" x14ac:dyDescent="0.25">
      <c r="A955" s="83">
        <v>48</v>
      </c>
      <c r="B955" s="83" t="s">
        <v>1202</v>
      </c>
      <c r="C955" s="83">
        <v>114477</v>
      </c>
      <c r="D955" s="83" t="s">
        <v>1970</v>
      </c>
      <c r="E955" s="83" t="s">
        <v>1971</v>
      </c>
      <c r="F955" s="83" t="s">
        <v>1972</v>
      </c>
      <c r="G955" s="83" t="s">
        <v>614</v>
      </c>
      <c r="H955" s="84">
        <v>43373</v>
      </c>
      <c r="I955" s="85">
        <v>0.50810184469501041</v>
      </c>
      <c r="J955" s="83" t="s">
        <v>895</v>
      </c>
      <c r="K955" s="83" t="s">
        <v>1787</v>
      </c>
      <c r="L955" s="83" t="s">
        <v>1973</v>
      </c>
      <c r="M955" s="83" t="s">
        <v>898</v>
      </c>
      <c r="N955" s="60" t="s">
        <v>875</v>
      </c>
      <c r="O955" s="62">
        <v>1249812.45</v>
      </c>
      <c r="P955" s="62">
        <v>220555.14</v>
      </c>
      <c r="Q955" s="62">
        <v>596664</v>
      </c>
      <c r="R955" s="62">
        <v>989400</v>
      </c>
      <c r="S955" s="62">
        <v>392736</v>
      </c>
      <c r="T955" s="62">
        <f t="shared" si="14"/>
        <v>2459767.59</v>
      </c>
      <c r="U955" s="63" t="s">
        <v>33</v>
      </c>
      <c r="V955" s="40"/>
    </row>
    <row r="956" spans="1:22" s="41" customFormat="1" x14ac:dyDescent="0.25">
      <c r="A956" s="83">
        <v>49</v>
      </c>
      <c r="B956" s="83" t="s">
        <v>1202</v>
      </c>
      <c r="C956" s="83">
        <v>112019</v>
      </c>
      <c r="D956" s="83" t="s">
        <v>1974</v>
      </c>
      <c r="E956" s="83" t="s">
        <v>1975</v>
      </c>
      <c r="F956" s="83" t="s">
        <v>1976</v>
      </c>
      <c r="G956" s="83" t="s">
        <v>1977</v>
      </c>
      <c r="H956" s="84">
        <v>44165</v>
      </c>
      <c r="I956" s="85">
        <v>0.33403976915154904</v>
      </c>
      <c r="J956" s="83" t="s">
        <v>895</v>
      </c>
      <c r="K956" s="83" t="s">
        <v>1787</v>
      </c>
      <c r="L956" s="83" t="s">
        <v>1978</v>
      </c>
      <c r="M956" s="83" t="s">
        <v>898</v>
      </c>
      <c r="N956" s="60" t="s">
        <v>875</v>
      </c>
      <c r="O956" s="62">
        <v>3721788.57</v>
      </c>
      <c r="P956" s="62">
        <v>656786.22</v>
      </c>
      <c r="Q956" s="62">
        <v>1771304</v>
      </c>
      <c r="R956" s="62">
        <v>6763178.1200000001</v>
      </c>
      <c r="S956" s="62">
        <v>4991874.12</v>
      </c>
      <c r="T956" s="62">
        <f t="shared" si="14"/>
        <v>11141752.91</v>
      </c>
      <c r="U956" s="63" t="s">
        <v>33</v>
      </c>
      <c r="V956" s="40"/>
    </row>
    <row r="957" spans="1:22" s="41" customFormat="1" x14ac:dyDescent="0.25">
      <c r="A957" s="83">
        <v>50</v>
      </c>
      <c r="B957" s="83" t="s">
        <v>1202</v>
      </c>
      <c r="C957" s="83">
        <v>112580</v>
      </c>
      <c r="D957" s="83" t="s">
        <v>1979</v>
      </c>
      <c r="E957" s="83" t="s">
        <v>1980</v>
      </c>
      <c r="F957" s="83" t="s">
        <v>1981</v>
      </c>
      <c r="G957" s="83" t="s">
        <v>1213</v>
      </c>
      <c r="H957" s="84">
        <v>43464</v>
      </c>
      <c r="I957" s="85">
        <v>0.43638889097089895</v>
      </c>
      <c r="J957" s="83" t="s">
        <v>895</v>
      </c>
      <c r="K957" s="83" t="s">
        <v>1787</v>
      </c>
      <c r="L957" s="83" t="s">
        <v>1982</v>
      </c>
      <c r="M957" s="83" t="s">
        <v>898</v>
      </c>
      <c r="N957" s="60" t="s">
        <v>875</v>
      </c>
      <c r="O957" s="62">
        <v>2455810.96</v>
      </c>
      <c r="P957" s="62">
        <v>433378.4</v>
      </c>
      <c r="Q957" s="62">
        <v>1834841.01</v>
      </c>
      <c r="R957" s="62">
        <v>2738385.06</v>
      </c>
      <c r="S957" s="62">
        <v>903544.05</v>
      </c>
      <c r="T957" s="62">
        <f t="shared" si="14"/>
        <v>5627574.4199999999</v>
      </c>
      <c r="U957" s="63" t="s">
        <v>33</v>
      </c>
      <c r="V957" s="40"/>
    </row>
    <row r="958" spans="1:22" s="41" customFormat="1" x14ac:dyDescent="0.25">
      <c r="A958" s="83">
        <v>51</v>
      </c>
      <c r="B958" s="83" t="s">
        <v>1202</v>
      </c>
      <c r="C958" s="83">
        <v>115052</v>
      </c>
      <c r="D958" s="83" t="s">
        <v>1983</v>
      </c>
      <c r="E958" s="83" t="s">
        <v>1984</v>
      </c>
      <c r="F958" s="83" t="s">
        <v>1985</v>
      </c>
      <c r="G958" s="83" t="s">
        <v>1222</v>
      </c>
      <c r="H958" s="84">
        <v>43496</v>
      </c>
      <c r="I958" s="85">
        <v>0.44359438545873203</v>
      </c>
      <c r="J958" s="83" t="s">
        <v>895</v>
      </c>
      <c r="K958" s="83" t="s">
        <v>1787</v>
      </c>
      <c r="L958" s="83" t="s">
        <v>1986</v>
      </c>
      <c r="M958" s="83" t="s">
        <v>898</v>
      </c>
      <c r="N958" s="60" t="s">
        <v>875</v>
      </c>
      <c r="O958" s="62">
        <v>3079191.29</v>
      </c>
      <c r="P958" s="62">
        <v>543386.69999999995</v>
      </c>
      <c r="Q958" s="62">
        <v>2205549.0499999998</v>
      </c>
      <c r="R958" s="62">
        <v>3318878.87</v>
      </c>
      <c r="S958" s="62">
        <v>1113329.82</v>
      </c>
      <c r="T958" s="62">
        <f t="shared" si="14"/>
        <v>6941456.8600000003</v>
      </c>
      <c r="U958" s="63" t="s">
        <v>33</v>
      </c>
      <c r="V958" s="40"/>
    </row>
    <row r="959" spans="1:22" s="41" customFormat="1" x14ac:dyDescent="0.25">
      <c r="A959" s="83">
        <v>52</v>
      </c>
      <c r="B959" s="83" t="s">
        <v>1202</v>
      </c>
      <c r="C959" s="83">
        <v>116076</v>
      </c>
      <c r="D959" s="83" t="s">
        <v>1987</v>
      </c>
      <c r="E959" s="83" t="s">
        <v>1988</v>
      </c>
      <c r="F959" s="83" t="s">
        <v>1989</v>
      </c>
      <c r="G959" s="83" t="s">
        <v>1222</v>
      </c>
      <c r="H959" s="84">
        <v>43465</v>
      </c>
      <c r="I959" s="85">
        <v>0.50767874706846305</v>
      </c>
      <c r="J959" s="83" t="s">
        <v>895</v>
      </c>
      <c r="K959" s="83" t="s">
        <v>1787</v>
      </c>
      <c r="L959" s="83" t="s">
        <v>1990</v>
      </c>
      <c r="M959" s="83" t="s">
        <v>898</v>
      </c>
      <c r="N959" s="60" t="s">
        <v>875</v>
      </c>
      <c r="O959" s="62">
        <v>2593592.62</v>
      </c>
      <c r="P959" s="62">
        <v>457692.82</v>
      </c>
      <c r="Q959" s="62">
        <v>1241763.28</v>
      </c>
      <c r="R959" s="62">
        <v>2057442.54</v>
      </c>
      <c r="S959" s="62">
        <v>815679.26</v>
      </c>
      <c r="T959" s="62">
        <f t="shared" si="14"/>
        <v>5108727.9799999995</v>
      </c>
      <c r="U959" s="63" t="s">
        <v>33</v>
      </c>
      <c r="V959" s="40"/>
    </row>
    <row r="960" spans="1:22" s="41" customFormat="1" x14ac:dyDescent="0.25">
      <c r="A960" s="83">
        <v>53</v>
      </c>
      <c r="B960" s="83" t="s">
        <v>1202</v>
      </c>
      <c r="C960" s="83">
        <v>114718</v>
      </c>
      <c r="D960" s="83" t="s">
        <v>1991</v>
      </c>
      <c r="E960" s="83" t="s">
        <v>1992</v>
      </c>
      <c r="F960" s="83" t="s">
        <v>1993</v>
      </c>
      <c r="G960" s="83" t="s">
        <v>1213</v>
      </c>
      <c r="H960" s="84">
        <v>43646</v>
      </c>
      <c r="I960" s="85">
        <v>0.49470851817907036</v>
      </c>
      <c r="J960" s="83" t="s">
        <v>895</v>
      </c>
      <c r="K960" s="83" t="s">
        <v>1787</v>
      </c>
      <c r="L960" s="83" t="s">
        <v>1994</v>
      </c>
      <c r="M960" s="83" t="s">
        <v>898</v>
      </c>
      <c r="N960" s="60" t="s">
        <v>875</v>
      </c>
      <c r="O960" s="62">
        <v>1174700</v>
      </c>
      <c r="P960" s="62">
        <v>207300</v>
      </c>
      <c r="Q960" s="62">
        <v>597144.99</v>
      </c>
      <c r="R960" s="62">
        <v>992529.56</v>
      </c>
      <c r="S960" s="62">
        <v>395384.57</v>
      </c>
      <c r="T960" s="62">
        <f t="shared" si="14"/>
        <v>2374529.56</v>
      </c>
      <c r="U960" s="63" t="s">
        <v>33</v>
      </c>
      <c r="V960" s="40"/>
    </row>
    <row r="961" spans="1:22" s="41" customFormat="1" x14ac:dyDescent="0.25">
      <c r="A961" s="83">
        <v>54</v>
      </c>
      <c r="B961" s="83" t="s">
        <v>1202</v>
      </c>
      <c r="C961" s="83">
        <v>112265</v>
      </c>
      <c r="D961" s="83" t="s">
        <v>1995</v>
      </c>
      <c r="E961" s="83" t="s">
        <v>1996</v>
      </c>
      <c r="F961" s="83" t="s">
        <v>1997</v>
      </c>
      <c r="G961" s="83" t="s">
        <v>1222</v>
      </c>
      <c r="H961" s="84">
        <v>43951</v>
      </c>
      <c r="I961" s="85">
        <v>0.41643760618572706</v>
      </c>
      <c r="J961" s="83" t="s">
        <v>895</v>
      </c>
      <c r="K961" s="83" t="s">
        <v>1787</v>
      </c>
      <c r="L961" s="83" t="s">
        <v>1998</v>
      </c>
      <c r="M961" s="83" t="s">
        <v>898</v>
      </c>
      <c r="N961" s="60" t="s">
        <v>875</v>
      </c>
      <c r="O961" s="62">
        <v>3770666.5</v>
      </c>
      <c r="P961" s="62">
        <v>665411.74</v>
      </c>
      <c r="Q961" s="62">
        <v>2843970.82</v>
      </c>
      <c r="R961" s="62">
        <v>4618499.07</v>
      </c>
      <c r="S961" s="62">
        <v>1774528.25</v>
      </c>
      <c r="T961" s="62">
        <f t="shared" si="14"/>
        <v>9054577.3100000005</v>
      </c>
      <c r="U961" s="63" t="s">
        <v>33</v>
      </c>
      <c r="V961" s="40"/>
    </row>
    <row r="962" spans="1:22" s="41" customFormat="1" x14ac:dyDescent="0.25">
      <c r="A962" s="83">
        <v>55</v>
      </c>
      <c r="B962" s="83" t="s">
        <v>1202</v>
      </c>
      <c r="C962" s="83">
        <v>114576</v>
      </c>
      <c r="D962" s="83" t="s">
        <v>1999</v>
      </c>
      <c r="E962" s="83" t="s">
        <v>2000</v>
      </c>
      <c r="F962" s="83" t="s">
        <v>2001</v>
      </c>
      <c r="G962" s="83" t="s">
        <v>1213</v>
      </c>
      <c r="H962" s="84">
        <v>44165</v>
      </c>
      <c r="I962" s="85">
        <v>0.46274746216889573</v>
      </c>
      <c r="J962" s="83" t="s">
        <v>895</v>
      </c>
      <c r="K962" s="83" t="s">
        <v>1787</v>
      </c>
      <c r="L962" s="83" t="s">
        <v>2002</v>
      </c>
      <c r="M962" s="83" t="s">
        <v>898</v>
      </c>
      <c r="N962" s="60" t="s">
        <v>875</v>
      </c>
      <c r="O962" s="62">
        <v>2646931.1800000002</v>
      </c>
      <c r="P962" s="62">
        <v>467105.5</v>
      </c>
      <c r="Q962" s="62">
        <v>1273231.1000000001</v>
      </c>
      <c r="R962" s="62">
        <v>2605997.2400000002</v>
      </c>
      <c r="S962" s="62">
        <v>1332766.1399999999</v>
      </c>
      <c r="T962" s="62">
        <f t="shared" si="14"/>
        <v>5720033.9199999999</v>
      </c>
      <c r="U962" s="63" t="s">
        <v>33</v>
      </c>
      <c r="V962" s="40"/>
    </row>
    <row r="963" spans="1:22" s="41" customFormat="1" x14ac:dyDescent="0.25">
      <c r="A963" s="83">
        <v>56</v>
      </c>
      <c r="B963" s="83" t="s">
        <v>1202</v>
      </c>
      <c r="C963" s="83">
        <v>115957</v>
      </c>
      <c r="D963" s="83" t="s">
        <v>2003</v>
      </c>
      <c r="E963" s="83" t="s">
        <v>2004</v>
      </c>
      <c r="F963" s="83" t="s">
        <v>2005</v>
      </c>
      <c r="G963" s="83" t="s">
        <v>490</v>
      </c>
      <c r="H963" s="84">
        <v>43465</v>
      </c>
      <c r="I963" s="85">
        <v>0.50653483701992408</v>
      </c>
      <c r="J963" s="83" t="s">
        <v>895</v>
      </c>
      <c r="K963" s="83" t="s">
        <v>1787</v>
      </c>
      <c r="L963" s="83" t="s">
        <v>2006</v>
      </c>
      <c r="M963" s="83" t="s">
        <v>898</v>
      </c>
      <c r="N963" s="60" t="s">
        <v>875</v>
      </c>
      <c r="O963" s="62">
        <v>2501541.08</v>
      </c>
      <c r="P963" s="62">
        <v>441448.42</v>
      </c>
      <c r="Q963" s="62">
        <v>1207041.68</v>
      </c>
      <c r="R963" s="62">
        <v>1995547.5899999999</v>
      </c>
      <c r="S963" s="62">
        <v>788505.91</v>
      </c>
      <c r="T963" s="62">
        <f t="shared" si="14"/>
        <v>4938537.09</v>
      </c>
      <c r="U963" s="63" t="s">
        <v>33</v>
      </c>
      <c r="V963" s="40"/>
    </row>
    <row r="964" spans="1:22" s="41" customFormat="1" x14ac:dyDescent="0.25">
      <c r="A964" s="83">
        <v>57</v>
      </c>
      <c r="B964" s="83" t="s">
        <v>1202</v>
      </c>
      <c r="C964" s="83">
        <v>111648</v>
      </c>
      <c r="D964" s="83" t="s">
        <v>2007</v>
      </c>
      <c r="E964" s="83" t="s">
        <v>2008</v>
      </c>
      <c r="F964" s="83" t="s">
        <v>2009</v>
      </c>
      <c r="G964" s="83" t="s">
        <v>1222</v>
      </c>
      <c r="H964" s="84">
        <v>43465</v>
      </c>
      <c r="I964" s="85">
        <v>0.60486333122395752</v>
      </c>
      <c r="J964" s="83" t="s">
        <v>895</v>
      </c>
      <c r="K964" s="83" t="s">
        <v>1787</v>
      </c>
      <c r="L964" s="83" t="s">
        <v>2010</v>
      </c>
      <c r="M964" s="83" t="s">
        <v>898</v>
      </c>
      <c r="N964" s="60" t="s">
        <v>875</v>
      </c>
      <c r="O964" s="62">
        <v>2621047.16</v>
      </c>
      <c r="P964" s="62">
        <v>462537.73</v>
      </c>
      <c r="Q964" s="62">
        <v>1249407.04</v>
      </c>
      <c r="R964" s="62">
        <v>1249703.3500000001</v>
      </c>
      <c r="S964" s="62">
        <v>296.31</v>
      </c>
      <c r="T964" s="62">
        <f t="shared" si="14"/>
        <v>4333288.2399999993</v>
      </c>
      <c r="U964" s="63" t="s">
        <v>33</v>
      </c>
      <c r="V964" s="40"/>
    </row>
    <row r="965" spans="1:22" s="41" customFormat="1" x14ac:dyDescent="0.25">
      <c r="A965" s="83">
        <v>58</v>
      </c>
      <c r="B965" s="83" t="s">
        <v>1202</v>
      </c>
      <c r="C965" s="83">
        <v>115292</v>
      </c>
      <c r="D965" s="83" t="s">
        <v>2011</v>
      </c>
      <c r="E965" s="83" t="s">
        <v>2012</v>
      </c>
      <c r="F965" s="83" t="s">
        <v>2013</v>
      </c>
      <c r="G965" s="83" t="s">
        <v>118</v>
      </c>
      <c r="H965" s="84">
        <v>43830</v>
      </c>
      <c r="I965" s="85">
        <v>0.49772575345807141</v>
      </c>
      <c r="J965" s="83" t="s">
        <v>895</v>
      </c>
      <c r="K965" s="83" t="s">
        <v>1787</v>
      </c>
      <c r="L965" s="83" t="s">
        <v>2014</v>
      </c>
      <c r="M965" s="83" t="s">
        <v>898</v>
      </c>
      <c r="N965" s="60" t="s">
        <v>875</v>
      </c>
      <c r="O965" s="62">
        <v>2256531.25</v>
      </c>
      <c r="P965" s="62">
        <v>398211.4</v>
      </c>
      <c r="Q965" s="62">
        <v>1058837.3400000001</v>
      </c>
      <c r="R965" s="62">
        <v>1878941.28</v>
      </c>
      <c r="S965" s="62">
        <v>820103.94</v>
      </c>
      <c r="T965" s="62">
        <f t="shared" si="14"/>
        <v>4533683.93</v>
      </c>
      <c r="U965" s="63" t="s">
        <v>33</v>
      </c>
      <c r="V965" s="40"/>
    </row>
    <row r="966" spans="1:22" s="41" customFormat="1" x14ac:dyDescent="0.25">
      <c r="A966" s="83">
        <v>59</v>
      </c>
      <c r="B966" s="83" t="s">
        <v>1202</v>
      </c>
      <c r="C966" s="83">
        <v>111646</v>
      </c>
      <c r="D966" s="83" t="s">
        <v>2015</v>
      </c>
      <c r="E966" s="83" t="s">
        <v>2016</v>
      </c>
      <c r="F966" s="83" t="s">
        <v>2017</v>
      </c>
      <c r="G966" s="83" t="s">
        <v>205</v>
      </c>
      <c r="H966" s="84">
        <v>43496</v>
      </c>
      <c r="I966" s="85">
        <v>0.50927172224156159</v>
      </c>
      <c r="J966" s="83" t="s">
        <v>895</v>
      </c>
      <c r="K966" s="83" t="s">
        <v>1787</v>
      </c>
      <c r="L966" s="83" t="s">
        <v>2018</v>
      </c>
      <c r="M966" s="83" t="s">
        <v>898</v>
      </c>
      <c r="N966" s="60" t="s">
        <v>875</v>
      </c>
      <c r="O966" s="62">
        <v>826210.74</v>
      </c>
      <c r="P966" s="62">
        <v>145801.9</v>
      </c>
      <c r="Q966" s="62">
        <v>391196.41</v>
      </c>
      <c r="R966" s="62">
        <v>650325.11</v>
      </c>
      <c r="S966" s="62">
        <v>259128.7</v>
      </c>
      <c r="T966" s="62">
        <f t="shared" si="14"/>
        <v>1622337.75</v>
      </c>
      <c r="U966" s="63" t="s">
        <v>33</v>
      </c>
      <c r="V966" s="40"/>
    </row>
    <row r="967" spans="1:22" s="41" customFormat="1" x14ac:dyDescent="0.25">
      <c r="A967" s="83">
        <v>60</v>
      </c>
      <c r="B967" s="83" t="s">
        <v>1202</v>
      </c>
      <c r="C967" s="83">
        <v>114791</v>
      </c>
      <c r="D967" s="83" t="s">
        <v>2019</v>
      </c>
      <c r="E967" s="83" t="s">
        <v>2020</v>
      </c>
      <c r="F967" s="83" t="s">
        <v>2021</v>
      </c>
      <c r="G967" s="83" t="s">
        <v>1231</v>
      </c>
      <c r="H967" s="84">
        <v>43799</v>
      </c>
      <c r="I967" s="85">
        <v>0.50514952599615393</v>
      </c>
      <c r="J967" s="83" t="s">
        <v>895</v>
      </c>
      <c r="K967" s="83" t="s">
        <v>1787</v>
      </c>
      <c r="L967" s="83" t="s">
        <v>2022</v>
      </c>
      <c r="M967" s="83" t="s">
        <v>898</v>
      </c>
      <c r="N967" s="60" t="s">
        <v>875</v>
      </c>
      <c r="O967" s="62">
        <v>1615306.41</v>
      </c>
      <c r="P967" s="62">
        <v>285054.07</v>
      </c>
      <c r="Q967" s="62">
        <v>783572.81</v>
      </c>
      <c r="R967" s="62">
        <v>1297319.27</v>
      </c>
      <c r="S967" s="62">
        <v>513746.46</v>
      </c>
      <c r="T967" s="62">
        <f t="shared" si="14"/>
        <v>3197679.75</v>
      </c>
      <c r="U967" s="63" t="s">
        <v>33</v>
      </c>
      <c r="V967" s="40"/>
    </row>
    <row r="968" spans="1:22" s="41" customFormat="1" x14ac:dyDescent="0.25">
      <c r="A968" s="83">
        <v>61</v>
      </c>
      <c r="B968" s="83" t="s">
        <v>1202</v>
      </c>
      <c r="C968" s="83">
        <v>116316</v>
      </c>
      <c r="D968" s="83" t="s">
        <v>2023</v>
      </c>
      <c r="E968" s="83" t="s">
        <v>2024</v>
      </c>
      <c r="F968" s="83" t="s">
        <v>2025</v>
      </c>
      <c r="G968" s="83" t="s">
        <v>1236</v>
      </c>
      <c r="H968" s="84">
        <v>43496</v>
      </c>
      <c r="I968" s="85">
        <v>0.50742459893650427</v>
      </c>
      <c r="J968" s="83" t="s">
        <v>895</v>
      </c>
      <c r="K968" s="83" t="s">
        <v>1945</v>
      </c>
      <c r="L968" s="83" t="s">
        <v>2026</v>
      </c>
      <c r="M968" s="83" t="s">
        <v>898</v>
      </c>
      <c r="N968" s="60" t="s">
        <v>875</v>
      </c>
      <c r="O968" s="62">
        <v>3777193.23</v>
      </c>
      <c r="P968" s="62">
        <v>666563.51</v>
      </c>
      <c r="Q968" s="62">
        <v>1811580.43</v>
      </c>
      <c r="R968" s="62">
        <v>3000094.5</v>
      </c>
      <c r="S968" s="62">
        <v>1188514.07</v>
      </c>
      <c r="T968" s="62">
        <f t="shared" si="14"/>
        <v>7443851.2400000002</v>
      </c>
      <c r="U968" s="63" t="s">
        <v>33</v>
      </c>
      <c r="V968" s="40"/>
    </row>
    <row r="969" spans="1:22" s="41" customFormat="1" x14ac:dyDescent="0.25">
      <c r="A969" s="83">
        <v>62</v>
      </c>
      <c r="B969" s="83" t="s">
        <v>1202</v>
      </c>
      <c r="C969" s="83">
        <v>116882</v>
      </c>
      <c r="D969" s="83" t="s">
        <v>2027</v>
      </c>
      <c r="E969" s="83" t="s">
        <v>2028</v>
      </c>
      <c r="F969" s="83" t="s">
        <v>2029</v>
      </c>
      <c r="G969" s="83" t="s">
        <v>1236</v>
      </c>
      <c r="H969" s="84">
        <v>43496</v>
      </c>
      <c r="I969" s="85">
        <v>0.51455276956948037</v>
      </c>
      <c r="J969" s="83" t="s">
        <v>895</v>
      </c>
      <c r="K969" s="83" t="s">
        <v>1945</v>
      </c>
      <c r="L969" s="83" t="s">
        <v>2030</v>
      </c>
      <c r="M969" s="83" t="s">
        <v>898</v>
      </c>
      <c r="N969" s="60" t="s">
        <v>875</v>
      </c>
      <c r="O969" s="62">
        <v>913807.93</v>
      </c>
      <c r="P969" s="62">
        <v>161260.22</v>
      </c>
      <c r="Q969" s="62">
        <v>417307.12</v>
      </c>
      <c r="R969" s="62">
        <v>700858.40999999992</v>
      </c>
      <c r="S969" s="62">
        <v>283551.28999999998</v>
      </c>
      <c r="T969" s="62">
        <f t="shared" ref="T969:T1032" si="15">O969+P969+Q969+S969</f>
        <v>1775926.56</v>
      </c>
      <c r="U969" s="63" t="s">
        <v>33</v>
      </c>
      <c r="V969" s="40"/>
    </row>
    <row r="970" spans="1:22" s="41" customFormat="1" x14ac:dyDescent="0.25">
      <c r="A970" s="83">
        <v>63</v>
      </c>
      <c r="B970" s="83" t="s">
        <v>1202</v>
      </c>
      <c r="C970" s="83">
        <v>116783</v>
      </c>
      <c r="D970" s="83" t="s">
        <v>2031</v>
      </c>
      <c r="E970" s="83" t="s">
        <v>2032</v>
      </c>
      <c r="F970" s="83" t="s">
        <v>2033</v>
      </c>
      <c r="G970" s="83" t="s">
        <v>1236</v>
      </c>
      <c r="H970" s="84">
        <v>43554</v>
      </c>
      <c r="I970" s="85">
        <v>0.50896584157902636</v>
      </c>
      <c r="J970" s="83" t="s">
        <v>895</v>
      </c>
      <c r="K970" s="83" t="s">
        <v>1945</v>
      </c>
      <c r="L970" s="83" t="s">
        <v>2034</v>
      </c>
      <c r="M970" s="83" t="s">
        <v>898</v>
      </c>
      <c r="N970" s="60" t="s">
        <v>875</v>
      </c>
      <c r="O970" s="62">
        <v>970140.89</v>
      </c>
      <c r="P970" s="62">
        <v>171201.33</v>
      </c>
      <c r="Q970" s="62">
        <v>460325.33</v>
      </c>
      <c r="R970" s="62">
        <v>764759.94</v>
      </c>
      <c r="S970" s="62">
        <v>304434.61</v>
      </c>
      <c r="T970" s="62">
        <f t="shared" si="15"/>
        <v>1906102.1600000001</v>
      </c>
      <c r="U970" s="63" t="s">
        <v>33</v>
      </c>
      <c r="V970" s="40"/>
    </row>
    <row r="971" spans="1:22" s="41" customFormat="1" x14ac:dyDescent="0.25">
      <c r="A971" s="83">
        <v>64</v>
      </c>
      <c r="B971" s="83" t="s">
        <v>1202</v>
      </c>
      <c r="C971" s="83">
        <v>116532</v>
      </c>
      <c r="D971" s="83" t="s">
        <v>2035</v>
      </c>
      <c r="E971" s="83" t="s">
        <v>2036</v>
      </c>
      <c r="F971" s="83" t="s">
        <v>2037</v>
      </c>
      <c r="G971" s="83" t="s">
        <v>1236</v>
      </c>
      <c r="H971" s="84">
        <v>43555</v>
      </c>
      <c r="I971" s="85">
        <v>0.52154873478010177</v>
      </c>
      <c r="J971" s="83" t="s">
        <v>895</v>
      </c>
      <c r="K971" s="83" t="s">
        <v>1945</v>
      </c>
      <c r="L971" s="83" t="s">
        <v>2038</v>
      </c>
      <c r="M971" s="83" t="s">
        <v>898</v>
      </c>
      <c r="N971" s="60" t="s">
        <v>875</v>
      </c>
      <c r="O971" s="62">
        <v>1309077.6599999999</v>
      </c>
      <c r="P971" s="62">
        <v>231013.7</v>
      </c>
      <c r="Q971" s="62">
        <v>569136.77</v>
      </c>
      <c r="R971" s="62">
        <v>969890.1100000001</v>
      </c>
      <c r="S971" s="62">
        <v>400753.34</v>
      </c>
      <c r="T971" s="62">
        <f t="shared" si="15"/>
        <v>2509981.4699999997</v>
      </c>
      <c r="U971" s="63" t="s">
        <v>33</v>
      </c>
      <c r="V971" s="40"/>
    </row>
    <row r="972" spans="1:22" s="41" customFormat="1" x14ac:dyDescent="0.25">
      <c r="A972" s="83">
        <v>65</v>
      </c>
      <c r="B972" s="83" t="s">
        <v>1202</v>
      </c>
      <c r="C972" s="83">
        <v>115955</v>
      </c>
      <c r="D972" s="83" t="s">
        <v>2039</v>
      </c>
      <c r="E972" s="83" t="s">
        <v>2040</v>
      </c>
      <c r="F972" s="83" t="s">
        <v>2041</v>
      </c>
      <c r="G972" s="83" t="s">
        <v>1236</v>
      </c>
      <c r="H972" s="84">
        <v>44255</v>
      </c>
      <c r="I972" s="85">
        <v>0.49271080993188987</v>
      </c>
      <c r="J972" s="83" t="s">
        <v>895</v>
      </c>
      <c r="K972" s="83" t="s">
        <v>1945</v>
      </c>
      <c r="L972" s="83" t="s">
        <v>2042</v>
      </c>
      <c r="M972" s="83" t="s">
        <v>898</v>
      </c>
      <c r="N972" s="60" t="s">
        <v>875</v>
      </c>
      <c r="O972" s="62">
        <v>3800515.87</v>
      </c>
      <c r="P972" s="62">
        <v>670679.28</v>
      </c>
      <c r="Q972" s="62">
        <v>1770563.82</v>
      </c>
      <c r="R972" s="62">
        <v>3242286.66</v>
      </c>
      <c r="S972" s="62">
        <v>1471722.84</v>
      </c>
      <c r="T972" s="62">
        <f t="shared" si="15"/>
        <v>7713481.8100000005</v>
      </c>
      <c r="U972" s="63" t="s">
        <v>33</v>
      </c>
      <c r="V972" s="40"/>
    </row>
    <row r="973" spans="1:22" s="41" customFormat="1" x14ac:dyDescent="0.25">
      <c r="A973" s="83">
        <v>66</v>
      </c>
      <c r="B973" s="83" t="s">
        <v>1202</v>
      </c>
      <c r="C973" s="83">
        <v>117202</v>
      </c>
      <c r="D973" s="83" t="s">
        <v>2043</v>
      </c>
      <c r="E973" s="83" t="s">
        <v>2044</v>
      </c>
      <c r="F973" s="83" t="s">
        <v>2045</v>
      </c>
      <c r="G973" s="83" t="s">
        <v>1236</v>
      </c>
      <c r="H973" s="84">
        <v>43552</v>
      </c>
      <c r="I973" s="85">
        <v>0.50022040391118161</v>
      </c>
      <c r="J973" s="83" t="s">
        <v>895</v>
      </c>
      <c r="K973" s="83" t="s">
        <v>1787</v>
      </c>
      <c r="L973" s="83" t="s">
        <v>2046</v>
      </c>
      <c r="M973" s="83" t="s">
        <v>898</v>
      </c>
      <c r="N973" s="60" t="s">
        <v>875</v>
      </c>
      <c r="O973" s="62">
        <v>1368114.84</v>
      </c>
      <c r="P973" s="62">
        <v>241432.03</v>
      </c>
      <c r="Q973" s="62">
        <v>656544.99</v>
      </c>
      <c r="R973" s="62">
        <v>1125477.19</v>
      </c>
      <c r="S973" s="62">
        <v>468932.2</v>
      </c>
      <c r="T973" s="62">
        <f t="shared" si="15"/>
        <v>2735024.0600000005</v>
      </c>
      <c r="U973" s="63" t="s">
        <v>33</v>
      </c>
      <c r="V973" s="40"/>
    </row>
    <row r="974" spans="1:22" s="41" customFormat="1" x14ac:dyDescent="0.25">
      <c r="A974" s="83">
        <v>67</v>
      </c>
      <c r="B974" s="83" t="s">
        <v>1267</v>
      </c>
      <c r="C974" s="83">
        <v>117840</v>
      </c>
      <c r="D974" s="83" t="s">
        <v>2047</v>
      </c>
      <c r="E974" s="83" t="s">
        <v>1783</v>
      </c>
      <c r="F974" s="83" t="s">
        <v>2048</v>
      </c>
      <c r="G974" s="83" t="s">
        <v>205</v>
      </c>
      <c r="H974" s="84">
        <v>43799</v>
      </c>
      <c r="I974" s="85">
        <v>0.81863118076208785</v>
      </c>
      <c r="J974" s="83" t="s">
        <v>895</v>
      </c>
      <c r="K974" s="83" t="s">
        <v>1787</v>
      </c>
      <c r="L974" s="83" t="s">
        <v>2049</v>
      </c>
      <c r="M974" s="83" t="s">
        <v>1272</v>
      </c>
      <c r="N974" s="60" t="s">
        <v>876</v>
      </c>
      <c r="O974" s="62">
        <v>6218171.7800000003</v>
      </c>
      <c r="P974" s="62">
        <v>951014.51</v>
      </c>
      <c r="Q974" s="62">
        <v>146309.92000000001</v>
      </c>
      <c r="R974" s="62">
        <v>0</v>
      </c>
      <c r="S974" s="62">
        <v>280319.74</v>
      </c>
      <c r="T974" s="62">
        <f t="shared" si="15"/>
        <v>7595815.9500000002</v>
      </c>
      <c r="U974" s="63" t="s">
        <v>33</v>
      </c>
      <c r="V974" s="40"/>
    </row>
    <row r="975" spans="1:22" s="41" customFormat="1" x14ac:dyDescent="0.25">
      <c r="A975" s="83">
        <v>68</v>
      </c>
      <c r="B975" s="83" t="s">
        <v>1267</v>
      </c>
      <c r="C975" s="83">
        <v>118454</v>
      </c>
      <c r="D975" s="83" t="s">
        <v>2050</v>
      </c>
      <c r="E975" s="83" t="s">
        <v>2051</v>
      </c>
      <c r="F975" s="83" t="s">
        <v>2052</v>
      </c>
      <c r="G975" s="83" t="s">
        <v>224</v>
      </c>
      <c r="H975" s="84">
        <v>44012</v>
      </c>
      <c r="I975" s="85">
        <v>0.81415939546589478</v>
      </c>
      <c r="J975" s="83" t="s">
        <v>895</v>
      </c>
      <c r="K975" s="83" t="s">
        <v>1787</v>
      </c>
      <c r="L975" s="83" t="s">
        <v>2053</v>
      </c>
      <c r="M975" s="83" t="s">
        <v>1272</v>
      </c>
      <c r="N975" s="60" t="s">
        <v>876</v>
      </c>
      <c r="O975" s="62">
        <v>4322392.21</v>
      </c>
      <c r="P975" s="62">
        <v>661071.75</v>
      </c>
      <c r="Q975" s="62">
        <v>101703.35</v>
      </c>
      <c r="R975" s="62">
        <v>0</v>
      </c>
      <c r="S975" s="62">
        <v>223857.23</v>
      </c>
      <c r="T975" s="62">
        <f t="shared" si="15"/>
        <v>5309024.54</v>
      </c>
      <c r="U975" s="63" t="s">
        <v>33</v>
      </c>
      <c r="V975" s="40"/>
    </row>
    <row r="976" spans="1:22" s="41" customFormat="1" x14ac:dyDescent="0.25">
      <c r="A976" s="83">
        <v>69</v>
      </c>
      <c r="B976" s="83" t="s">
        <v>1267</v>
      </c>
      <c r="C976" s="83">
        <v>117901</v>
      </c>
      <c r="D976" s="83" t="s">
        <v>2054</v>
      </c>
      <c r="E976" s="83" t="s">
        <v>2051</v>
      </c>
      <c r="F976" s="83" t="s">
        <v>2052</v>
      </c>
      <c r="G976" s="83" t="s">
        <v>446</v>
      </c>
      <c r="H976" s="84">
        <v>44012</v>
      </c>
      <c r="I976" s="85">
        <v>0.84436033785379616</v>
      </c>
      <c r="J976" s="83" t="s">
        <v>895</v>
      </c>
      <c r="K976" s="83" t="s">
        <v>1787</v>
      </c>
      <c r="L976" s="83" t="s">
        <v>2055</v>
      </c>
      <c r="M976" s="83" t="s">
        <v>1272</v>
      </c>
      <c r="N976" s="60" t="s">
        <v>876</v>
      </c>
      <c r="O976" s="62">
        <v>1425466.17</v>
      </c>
      <c r="P976" s="62">
        <v>218012.47</v>
      </c>
      <c r="Q976" s="62">
        <v>33540.379999999997</v>
      </c>
      <c r="R976" s="62">
        <v>0</v>
      </c>
      <c r="S976" s="62">
        <v>11201.17</v>
      </c>
      <c r="T976" s="62">
        <f t="shared" si="15"/>
        <v>1688220.1899999997</v>
      </c>
      <c r="U976" s="63" t="s">
        <v>33</v>
      </c>
      <c r="V976" s="40"/>
    </row>
    <row r="977" spans="1:22" s="41" customFormat="1" x14ac:dyDescent="0.25">
      <c r="A977" s="83">
        <v>70</v>
      </c>
      <c r="B977" s="83" t="s">
        <v>1267</v>
      </c>
      <c r="C977" s="83">
        <v>118459</v>
      </c>
      <c r="D977" s="83" t="s">
        <v>2056</v>
      </c>
      <c r="E977" s="83" t="s">
        <v>2051</v>
      </c>
      <c r="F977" s="83" t="s">
        <v>2057</v>
      </c>
      <c r="G977" s="83" t="s">
        <v>2058</v>
      </c>
      <c r="H977" s="84">
        <v>43890</v>
      </c>
      <c r="I977" s="85">
        <v>0.77949884504220934</v>
      </c>
      <c r="J977" s="83" t="s">
        <v>895</v>
      </c>
      <c r="K977" s="83" t="s">
        <v>1787</v>
      </c>
      <c r="L977" s="83" t="s">
        <v>2055</v>
      </c>
      <c r="M977" s="83" t="s">
        <v>1272</v>
      </c>
      <c r="N977" s="60" t="s">
        <v>876</v>
      </c>
      <c r="O977" s="62">
        <v>2619677.5299999998</v>
      </c>
      <c r="P977" s="62">
        <v>400656.56</v>
      </c>
      <c r="Q977" s="62">
        <v>61639.47</v>
      </c>
      <c r="R977" s="62">
        <v>0</v>
      </c>
      <c r="S977" s="62">
        <v>278746.65999999997</v>
      </c>
      <c r="T977" s="62">
        <f t="shared" si="15"/>
        <v>3360720.22</v>
      </c>
      <c r="U977" s="63" t="s">
        <v>33</v>
      </c>
      <c r="V977" s="40"/>
    </row>
    <row r="978" spans="1:22" s="41" customFormat="1" x14ac:dyDescent="0.25">
      <c r="A978" s="83">
        <v>71</v>
      </c>
      <c r="B978" s="83" t="s">
        <v>1277</v>
      </c>
      <c r="C978" s="83">
        <v>116533</v>
      </c>
      <c r="D978" s="83" t="s">
        <v>2059</v>
      </c>
      <c r="E978" s="83" t="s">
        <v>2060</v>
      </c>
      <c r="F978" s="83" t="s">
        <v>2061</v>
      </c>
      <c r="G978" s="83" t="s">
        <v>338</v>
      </c>
      <c r="H978" s="84">
        <v>43738</v>
      </c>
      <c r="I978" s="85">
        <v>0.83333333333333315</v>
      </c>
      <c r="J978" s="83" t="s">
        <v>895</v>
      </c>
      <c r="K978" s="83" t="s">
        <v>1787</v>
      </c>
      <c r="L978" s="83" t="s">
        <v>1822</v>
      </c>
      <c r="M978" s="83" t="s">
        <v>898</v>
      </c>
      <c r="N978" s="60" t="s">
        <v>882</v>
      </c>
      <c r="O978" s="62">
        <v>10105971.199999999</v>
      </c>
      <c r="P978" s="62">
        <v>1545619.12</v>
      </c>
      <c r="Q978" s="62">
        <v>237787.56</v>
      </c>
      <c r="R978" s="62">
        <v>475575.12</v>
      </c>
      <c r="S978" s="62">
        <v>237787.56</v>
      </c>
      <c r="T978" s="62">
        <f t="shared" si="15"/>
        <v>12127165.440000001</v>
      </c>
      <c r="U978" s="63" t="s">
        <v>33</v>
      </c>
      <c r="V978" s="40"/>
    </row>
    <row r="979" spans="1:22" s="41" customFormat="1" x14ac:dyDescent="0.25">
      <c r="A979" s="83">
        <v>72</v>
      </c>
      <c r="B979" s="83" t="s">
        <v>1277</v>
      </c>
      <c r="C979" s="83">
        <v>119040</v>
      </c>
      <c r="D979" s="83" t="s">
        <v>2062</v>
      </c>
      <c r="E979" s="83" t="s">
        <v>2063</v>
      </c>
      <c r="F979" s="83" t="s">
        <v>2064</v>
      </c>
      <c r="G979" s="83" t="s">
        <v>338</v>
      </c>
      <c r="H979" s="84">
        <v>43679</v>
      </c>
      <c r="I979" s="85">
        <v>0.85000000093724248</v>
      </c>
      <c r="J979" s="83" t="s">
        <v>895</v>
      </c>
      <c r="K979" s="83" t="s">
        <v>1787</v>
      </c>
      <c r="L979" s="83" t="s">
        <v>2065</v>
      </c>
      <c r="M979" s="83" t="s">
        <v>1272</v>
      </c>
      <c r="N979" s="60" t="s">
        <v>882</v>
      </c>
      <c r="O979" s="62">
        <v>2720747.17</v>
      </c>
      <c r="P979" s="62">
        <v>416114.27</v>
      </c>
      <c r="Q979" s="62">
        <v>64017.58</v>
      </c>
      <c r="R979" s="62">
        <v>0</v>
      </c>
      <c r="S979" s="62">
        <v>0</v>
      </c>
      <c r="T979" s="62">
        <f t="shared" si="15"/>
        <v>3200879.02</v>
      </c>
      <c r="U979" s="63" t="s">
        <v>33</v>
      </c>
      <c r="V979" s="40"/>
    </row>
    <row r="980" spans="1:22" s="41" customFormat="1" x14ac:dyDescent="0.25">
      <c r="A980" s="83">
        <v>73</v>
      </c>
      <c r="B980" s="83" t="s">
        <v>1277</v>
      </c>
      <c r="C980" s="83">
        <v>119119</v>
      </c>
      <c r="D980" s="83" t="s">
        <v>2066</v>
      </c>
      <c r="E980" s="83" t="s">
        <v>2067</v>
      </c>
      <c r="F980" s="83" t="s">
        <v>2068</v>
      </c>
      <c r="G980" s="83" t="s">
        <v>651</v>
      </c>
      <c r="H980" s="84" t="s">
        <v>2069</v>
      </c>
      <c r="I980" s="85">
        <v>0.85000000031625944</v>
      </c>
      <c r="J980" s="83" t="s">
        <v>895</v>
      </c>
      <c r="K980" s="83" t="s">
        <v>1787</v>
      </c>
      <c r="L980" s="83" t="s">
        <v>2070</v>
      </c>
      <c r="M980" s="83" t="s">
        <v>898</v>
      </c>
      <c r="N980" s="60" t="s">
        <v>882</v>
      </c>
      <c r="O980" s="62">
        <v>6719165.1299999999</v>
      </c>
      <c r="P980" s="62">
        <v>1027637.02</v>
      </c>
      <c r="Q980" s="62">
        <v>158098</v>
      </c>
      <c r="R980" s="62">
        <v>158098</v>
      </c>
      <c r="S980" s="62">
        <v>0</v>
      </c>
      <c r="T980" s="62">
        <f t="shared" si="15"/>
        <v>7904900.1500000004</v>
      </c>
      <c r="U980" s="63" t="s">
        <v>33</v>
      </c>
      <c r="V980" s="40"/>
    </row>
    <row r="981" spans="1:22" s="41" customFormat="1" x14ac:dyDescent="0.25">
      <c r="A981" s="83">
        <v>74</v>
      </c>
      <c r="B981" s="83" t="s">
        <v>1277</v>
      </c>
      <c r="C981" s="83">
        <v>117637</v>
      </c>
      <c r="D981" s="83" t="s">
        <v>2071</v>
      </c>
      <c r="E981" s="83" t="s">
        <v>2072</v>
      </c>
      <c r="F981" s="83" t="s">
        <v>2073</v>
      </c>
      <c r="G981" s="83" t="s">
        <v>842</v>
      </c>
      <c r="H981" s="84">
        <v>44135</v>
      </c>
      <c r="I981" s="85">
        <v>0.84840401883356154</v>
      </c>
      <c r="J981" s="83" t="s">
        <v>895</v>
      </c>
      <c r="K981" s="83" t="s">
        <v>1787</v>
      </c>
      <c r="L981" s="83" t="s">
        <v>2074</v>
      </c>
      <c r="M981" s="83" t="s">
        <v>898</v>
      </c>
      <c r="N981" s="60" t="s">
        <v>882</v>
      </c>
      <c r="O981" s="62">
        <v>17401147.190000001</v>
      </c>
      <c r="P981" s="62">
        <v>2661351.92</v>
      </c>
      <c r="Q981" s="62">
        <v>409438.76</v>
      </c>
      <c r="R981" s="62">
        <v>447949.69</v>
      </c>
      <c r="S981" s="62">
        <v>38510.93</v>
      </c>
      <c r="T981" s="62">
        <f t="shared" si="15"/>
        <v>20510448.800000001</v>
      </c>
      <c r="U981" s="63" t="s">
        <v>33</v>
      </c>
      <c r="V981" s="40"/>
    </row>
    <row r="982" spans="1:22" s="41" customFormat="1" x14ac:dyDescent="0.25">
      <c r="A982" s="83">
        <v>75</v>
      </c>
      <c r="B982" s="83" t="s">
        <v>1277</v>
      </c>
      <c r="C982" s="83">
        <v>116044</v>
      </c>
      <c r="D982" s="83" t="s">
        <v>2075</v>
      </c>
      <c r="E982" s="83" t="s">
        <v>2076</v>
      </c>
      <c r="F982" s="83" t="s">
        <v>2077</v>
      </c>
      <c r="G982" s="83" t="s">
        <v>2078</v>
      </c>
      <c r="H982" s="84">
        <v>44346</v>
      </c>
      <c r="I982" s="85">
        <v>0.82131059562957887</v>
      </c>
      <c r="J982" s="83" t="s">
        <v>895</v>
      </c>
      <c r="K982" s="83" t="s">
        <v>1787</v>
      </c>
      <c r="L982" s="83" t="s">
        <v>2079</v>
      </c>
      <c r="M982" s="83" t="s">
        <v>898</v>
      </c>
      <c r="N982" s="60" t="s">
        <v>882</v>
      </c>
      <c r="O982" s="62">
        <v>8202103.0800000001</v>
      </c>
      <c r="P982" s="62">
        <v>1447429.96</v>
      </c>
      <c r="Q982" s="62">
        <v>196929.25</v>
      </c>
      <c r="R982" s="62">
        <v>337070.23</v>
      </c>
      <c r="S982" s="62">
        <v>140140.98000000001</v>
      </c>
      <c r="T982" s="62">
        <f t="shared" si="15"/>
        <v>9986603.2699999996</v>
      </c>
      <c r="U982" s="63" t="s">
        <v>33</v>
      </c>
      <c r="V982" s="40"/>
    </row>
    <row r="983" spans="1:22" s="41" customFormat="1" x14ac:dyDescent="0.25">
      <c r="A983" s="83">
        <v>76</v>
      </c>
      <c r="B983" s="83" t="s">
        <v>1277</v>
      </c>
      <c r="C983" s="83">
        <v>118768</v>
      </c>
      <c r="D983" s="83" t="s">
        <v>2080</v>
      </c>
      <c r="E983" s="83" t="s">
        <v>1783</v>
      </c>
      <c r="F983" s="83" t="s">
        <v>2081</v>
      </c>
      <c r="G983" s="83" t="s">
        <v>2082</v>
      </c>
      <c r="H983" s="84">
        <v>44439</v>
      </c>
      <c r="I983" s="85">
        <v>0.97536289499793238</v>
      </c>
      <c r="J983" s="83" t="s">
        <v>895</v>
      </c>
      <c r="K983" s="83" t="s">
        <v>1787</v>
      </c>
      <c r="L983" s="83" t="s">
        <v>2083</v>
      </c>
      <c r="M983" s="83" t="s">
        <v>898</v>
      </c>
      <c r="N983" s="60" t="s">
        <v>882</v>
      </c>
      <c r="O983" s="62">
        <v>19088647.800000001</v>
      </c>
      <c r="P983" s="62">
        <v>0</v>
      </c>
      <c r="Q983" s="62">
        <v>389564.24</v>
      </c>
      <c r="R983" s="62">
        <v>482168.25</v>
      </c>
      <c r="S983" s="62">
        <v>92604.01</v>
      </c>
      <c r="T983" s="62">
        <f t="shared" si="15"/>
        <v>19570816.050000001</v>
      </c>
      <c r="U983" s="63" t="s">
        <v>33</v>
      </c>
      <c r="V983" s="40"/>
    </row>
    <row r="984" spans="1:22" s="41" customFormat="1" x14ac:dyDescent="0.25">
      <c r="A984" s="83">
        <v>77</v>
      </c>
      <c r="B984" s="83" t="s">
        <v>1300</v>
      </c>
      <c r="C984" s="83">
        <v>117805</v>
      </c>
      <c r="D984" s="83" t="s">
        <v>2084</v>
      </c>
      <c r="E984" s="83" t="s">
        <v>2085</v>
      </c>
      <c r="F984" s="83" t="s">
        <v>2086</v>
      </c>
      <c r="G984" s="83" t="s">
        <v>2087</v>
      </c>
      <c r="H984" s="84">
        <v>43633</v>
      </c>
      <c r="I984" s="85">
        <v>0.84335045912598239</v>
      </c>
      <c r="J984" s="83" t="s">
        <v>895</v>
      </c>
      <c r="K984" s="83" t="s">
        <v>1787</v>
      </c>
      <c r="L984" s="83" t="s">
        <v>2088</v>
      </c>
      <c r="M984" s="83" t="s">
        <v>1272</v>
      </c>
      <c r="N984" s="60" t="s">
        <v>879</v>
      </c>
      <c r="O984" s="62">
        <v>3280032.5</v>
      </c>
      <c r="P984" s="62">
        <v>501652.03</v>
      </c>
      <c r="Q984" s="62">
        <v>77177.240000000005</v>
      </c>
      <c r="R984" s="62">
        <v>0</v>
      </c>
      <c r="S984" s="62">
        <v>30425.85</v>
      </c>
      <c r="T984" s="62">
        <f t="shared" si="15"/>
        <v>3889287.6200000006</v>
      </c>
      <c r="U984" s="63" t="s">
        <v>33</v>
      </c>
      <c r="V984" s="40"/>
    </row>
    <row r="985" spans="1:22" s="41" customFormat="1" x14ac:dyDescent="0.25">
      <c r="A985" s="83">
        <v>78</v>
      </c>
      <c r="B985" s="83" t="s">
        <v>1300</v>
      </c>
      <c r="C985" s="83">
        <v>118882</v>
      </c>
      <c r="D985" s="83" t="s">
        <v>2089</v>
      </c>
      <c r="E985" s="83" t="s">
        <v>2090</v>
      </c>
      <c r="F985" s="83" t="s">
        <v>2091</v>
      </c>
      <c r="G985" s="83" t="s">
        <v>1775</v>
      </c>
      <c r="H985" s="84">
        <v>43585</v>
      </c>
      <c r="I985" s="85">
        <v>0.85000000024074407</v>
      </c>
      <c r="J985" s="83" t="s">
        <v>895</v>
      </c>
      <c r="K985" s="83" t="s">
        <v>1787</v>
      </c>
      <c r="L985" s="83" t="s">
        <v>1812</v>
      </c>
      <c r="M985" s="83" t="s">
        <v>1272</v>
      </c>
      <c r="N985" s="60" t="s">
        <v>879</v>
      </c>
      <c r="O985" s="62">
        <v>3530720.6</v>
      </c>
      <c r="P985" s="62">
        <v>539992.56000000006</v>
      </c>
      <c r="Q985" s="62">
        <v>83075.78</v>
      </c>
      <c r="R985" s="62">
        <v>0</v>
      </c>
      <c r="S985" s="62">
        <v>0</v>
      </c>
      <c r="T985" s="62">
        <f t="shared" si="15"/>
        <v>4153788.94</v>
      </c>
      <c r="U985" s="63" t="s">
        <v>33</v>
      </c>
      <c r="V985" s="40"/>
    </row>
    <row r="986" spans="1:22" s="41" customFormat="1" x14ac:dyDescent="0.25">
      <c r="A986" s="83">
        <v>79</v>
      </c>
      <c r="B986" s="83" t="s">
        <v>1305</v>
      </c>
      <c r="C986" s="83">
        <v>109088</v>
      </c>
      <c r="D986" s="83" t="s">
        <v>2092</v>
      </c>
      <c r="E986" s="83" t="s">
        <v>2093</v>
      </c>
      <c r="F986" s="83" t="s">
        <v>2094</v>
      </c>
      <c r="G986" s="83" t="s">
        <v>614</v>
      </c>
      <c r="H986" s="84">
        <v>44500</v>
      </c>
      <c r="I986" s="85">
        <v>0.83755810463583436</v>
      </c>
      <c r="J986" s="83" t="s">
        <v>895</v>
      </c>
      <c r="K986" s="83" t="s">
        <v>1787</v>
      </c>
      <c r="L986" s="83" t="s">
        <v>2095</v>
      </c>
      <c r="M986" s="83" t="s">
        <v>1272</v>
      </c>
      <c r="N986" s="60" t="s">
        <v>880</v>
      </c>
      <c r="O986" s="62">
        <v>69377145.25</v>
      </c>
      <c r="P986" s="62">
        <v>10610622.210000001</v>
      </c>
      <c r="Q986" s="62">
        <v>1632403.42</v>
      </c>
      <c r="R986" s="62">
        <v>0</v>
      </c>
      <c r="S986" s="62">
        <v>1212464.69</v>
      </c>
      <c r="T986" s="62">
        <f t="shared" si="15"/>
        <v>82832635.570000008</v>
      </c>
      <c r="U986" s="63" t="s">
        <v>33</v>
      </c>
      <c r="V986" s="40"/>
    </row>
    <row r="987" spans="1:22" s="41" customFormat="1" x14ac:dyDescent="0.25">
      <c r="A987" s="83">
        <v>80</v>
      </c>
      <c r="B987" s="83" t="s">
        <v>1305</v>
      </c>
      <c r="C987" s="83">
        <v>109089</v>
      </c>
      <c r="D987" s="83" t="s">
        <v>2096</v>
      </c>
      <c r="E987" s="83" t="s">
        <v>2093</v>
      </c>
      <c r="F987" s="83" t="s">
        <v>2097</v>
      </c>
      <c r="G987" s="83" t="s">
        <v>614</v>
      </c>
      <c r="H987" s="84">
        <v>44135</v>
      </c>
      <c r="I987" s="85">
        <v>0.84999999995839304</v>
      </c>
      <c r="J987" s="83" t="s">
        <v>895</v>
      </c>
      <c r="K987" s="83" t="s">
        <v>1787</v>
      </c>
      <c r="L987" s="83" t="s">
        <v>2098</v>
      </c>
      <c r="M987" s="83" t="s">
        <v>1272</v>
      </c>
      <c r="N987" s="60" t="s">
        <v>880</v>
      </c>
      <c r="O987" s="62">
        <v>71502517.909999996</v>
      </c>
      <c r="P987" s="62">
        <v>10935679.210000001</v>
      </c>
      <c r="Q987" s="62">
        <v>1682412.19</v>
      </c>
      <c r="R987" s="62">
        <v>0</v>
      </c>
      <c r="S987" s="62">
        <v>0</v>
      </c>
      <c r="T987" s="62">
        <f t="shared" si="15"/>
        <v>84120609.310000002</v>
      </c>
      <c r="U987" s="63" t="s">
        <v>33</v>
      </c>
      <c r="V987" s="40"/>
    </row>
    <row r="988" spans="1:22" s="41" customFormat="1" x14ac:dyDescent="0.25">
      <c r="A988" s="83">
        <v>81</v>
      </c>
      <c r="B988" s="83" t="s">
        <v>1305</v>
      </c>
      <c r="C988" s="83">
        <v>108737</v>
      </c>
      <c r="D988" s="83" t="s">
        <v>2099</v>
      </c>
      <c r="E988" s="83" t="s">
        <v>2100</v>
      </c>
      <c r="F988" s="83" t="s">
        <v>2101</v>
      </c>
      <c r="G988" s="83" t="s">
        <v>614</v>
      </c>
      <c r="H988" s="84">
        <v>44530</v>
      </c>
      <c r="I988" s="85">
        <v>0.83602778546834444</v>
      </c>
      <c r="J988" s="83" t="s">
        <v>895</v>
      </c>
      <c r="K988" s="83" t="s">
        <v>1787</v>
      </c>
      <c r="L988" s="83" t="s">
        <v>2098</v>
      </c>
      <c r="M988" s="83" t="s">
        <v>1272</v>
      </c>
      <c r="N988" s="60" t="s">
        <v>880</v>
      </c>
      <c r="O988" s="62">
        <v>127038475.7</v>
      </c>
      <c r="P988" s="62">
        <v>19429413.93</v>
      </c>
      <c r="Q988" s="62">
        <v>2989140.6</v>
      </c>
      <c r="R988" s="62">
        <v>0</v>
      </c>
      <c r="S988" s="62">
        <v>2497818.5299999998</v>
      </c>
      <c r="T988" s="62">
        <f t="shared" si="15"/>
        <v>151954848.75999999</v>
      </c>
      <c r="U988" s="63" t="s">
        <v>33</v>
      </c>
      <c r="V988" s="40"/>
    </row>
    <row r="989" spans="1:22" s="41" customFormat="1" x14ac:dyDescent="0.25">
      <c r="A989" s="83">
        <v>82</v>
      </c>
      <c r="B989" s="83" t="s">
        <v>2102</v>
      </c>
      <c r="C989" s="83">
        <v>118342</v>
      </c>
      <c r="D989" s="83" t="s">
        <v>2103</v>
      </c>
      <c r="E989" s="83" t="s">
        <v>2104</v>
      </c>
      <c r="F989" s="83" t="s">
        <v>2105</v>
      </c>
      <c r="G989" s="83" t="s">
        <v>2106</v>
      </c>
      <c r="H989" s="84">
        <v>44008</v>
      </c>
      <c r="I989" s="85">
        <v>0.83980412128661652</v>
      </c>
      <c r="J989" s="83" t="s">
        <v>895</v>
      </c>
      <c r="K989" s="83" t="s">
        <v>1787</v>
      </c>
      <c r="L989" s="83" t="s">
        <v>1873</v>
      </c>
      <c r="M989" s="83" t="s">
        <v>1272</v>
      </c>
      <c r="N989" s="60" t="s">
        <v>887</v>
      </c>
      <c r="O989" s="62">
        <v>7939423.46</v>
      </c>
      <c r="P989" s="62">
        <v>1214264.76</v>
      </c>
      <c r="Q989" s="62">
        <v>186809.97</v>
      </c>
      <c r="R989" s="62">
        <v>0</v>
      </c>
      <c r="S989" s="62">
        <v>113400.95</v>
      </c>
      <c r="T989" s="62">
        <f t="shared" si="15"/>
        <v>9453899.1400000006</v>
      </c>
      <c r="U989" s="63" t="s">
        <v>33</v>
      </c>
      <c r="V989" s="40"/>
    </row>
    <row r="990" spans="1:22" s="41" customFormat="1" x14ac:dyDescent="0.25">
      <c r="A990" s="83">
        <v>83</v>
      </c>
      <c r="B990" s="83" t="s">
        <v>2102</v>
      </c>
      <c r="C990" s="83">
        <v>119090</v>
      </c>
      <c r="D990" s="83" t="s">
        <v>2107</v>
      </c>
      <c r="E990" s="83" t="s">
        <v>2108</v>
      </c>
      <c r="F990" s="83" t="s">
        <v>2109</v>
      </c>
      <c r="G990" s="83" t="s">
        <v>1775</v>
      </c>
      <c r="H990" s="84">
        <v>43982</v>
      </c>
      <c r="I990" s="85">
        <v>0.83482559963310421</v>
      </c>
      <c r="J990" s="83" t="s">
        <v>895</v>
      </c>
      <c r="K990" s="83" t="s">
        <v>1787</v>
      </c>
      <c r="L990" s="83" t="s">
        <v>2110</v>
      </c>
      <c r="M990" s="83" t="s">
        <v>1272</v>
      </c>
      <c r="N990" s="60" t="s">
        <v>887</v>
      </c>
      <c r="O990" s="62">
        <v>5691350.5199999996</v>
      </c>
      <c r="P990" s="62">
        <v>870441.84</v>
      </c>
      <c r="Q990" s="62">
        <v>133914.13</v>
      </c>
      <c r="R990" s="62">
        <v>0</v>
      </c>
      <c r="S990" s="62">
        <v>121706.06</v>
      </c>
      <c r="T990" s="62">
        <f t="shared" si="15"/>
        <v>6817412.5499999989</v>
      </c>
      <c r="U990" s="63" t="s">
        <v>33</v>
      </c>
      <c r="V990" s="40"/>
    </row>
    <row r="991" spans="1:22" s="41" customFormat="1" x14ac:dyDescent="0.25">
      <c r="A991" s="83">
        <v>84</v>
      </c>
      <c r="B991" s="83" t="s">
        <v>2102</v>
      </c>
      <c r="C991" s="83">
        <v>117762</v>
      </c>
      <c r="D991" s="83" t="s">
        <v>2111</v>
      </c>
      <c r="E991" s="83" t="s">
        <v>2104</v>
      </c>
      <c r="F991" s="83" t="s">
        <v>2112</v>
      </c>
      <c r="G991" s="83" t="s">
        <v>2078</v>
      </c>
      <c r="H991" s="84">
        <v>43890</v>
      </c>
      <c r="I991" s="85">
        <v>0.82485750983680295</v>
      </c>
      <c r="J991" s="83" t="s">
        <v>895</v>
      </c>
      <c r="K991" s="83" t="s">
        <v>1787</v>
      </c>
      <c r="L991" s="83" t="s">
        <v>1873</v>
      </c>
      <c r="M991" s="83" t="s">
        <v>1272</v>
      </c>
      <c r="N991" s="60" t="s">
        <v>881</v>
      </c>
      <c r="O991" s="62">
        <v>4619053.49</v>
      </c>
      <c r="P991" s="62">
        <v>706443.48</v>
      </c>
      <c r="Q991" s="62">
        <v>108683.61</v>
      </c>
      <c r="R991" s="62">
        <v>0</v>
      </c>
      <c r="S991" s="62">
        <v>165639.31</v>
      </c>
      <c r="T991" s="62">
        <f t="shared" si="15"/>
        <v>5599819.8900000006</v>
      </c>
      <c r="U991" s="63" t="s">
        <v>33</v>
      </c>
      <c r="V991" s="40"/>
    </row>
    <row r="992" spans="1:22" s="41" customFormat="1" x14ac:dyDescent="0.25">
      <c r="A992" s="83">
        <v>85</v>
      </c>
      <c r="B992" s="83" t="s">
        <v>1311</v>
      </c>
      <c r="C992" s="83">
        <v>116693</v>
      </c>
      <c r="D992" s="83" t="s">
        <v>2113</v>
      </c>
      <c r="E992" s="83" t="s">
        <v>2114</v>
      </c>
      <c r="F992" s="83" t="s">
        <v>2115</v>
      </c>
      <c r="G992" s="83" t="s">
        <v>614</v>
      </c>
      <c r="H992" s="84">
        <v>43769</v>
      </c>
      <c r="I992" s="85">
        <v>0.84999999906744883</v>
      </c>
      <c r="J992" s="83" t="s">
        <v>895</v>
      </c>
      <c r="K992" s="83" t="s">
        <v>1787</v>
      </c>
      <c r="L992" s="83" t="s">
        <v>2116</v>
      </c>
      <c r="M992" s="83" t="s">
        <v>1272</v>
      </c>
      <c r="N992" s="60" t="s">
        <v>877</v>
      </c>
      <c r="O992" s="62">
        <v>3645912.17</v>
      </c>
      <c r="P992" s="62">
        <v>557610.1</v>
      </c>
      <c r="Q992" s="62">
        <v>85786.17</v>
      </c>
      <c r="R992" s="62">
        <v>0</v>
      </c>
      <c r="S992" s="62">
        <v>0</v>
      </c>
      <c r="T992" s="62">
        <f t="shared" si="15"/>
        <v>4289308.4399999995</v>
      </c>
      <c r="U992" s="63" t="s">
        <v>33</v>
      </c>
      <c r="V992" s="40"/>
    </row>
    <row r="993" spans="1:25" s="41" customFormat="1" x14ac:dyDescent="0.25">
      <c r="A993" s="83">
        <v>86</v>
      </c>
      <c r="B993" s="83" t="s">
        <v>1311</v>
      </c>
      <c r="C993" s="83">
        <v>117197</v>
      </c>
      <c r="D993" s="83" t="s">
        <v>2117</v>
      </c>
      <c r="E993" s="83" t="s">
        <v>2118</v>
      </c>
      <c r="F993" s="83" t="s">
        <v>2119</v>
      </c>
      <c r="G993" s="83" t="s">
        <v>2120</v>
      </c>
      <c r="H993" s="84">
        <v>43830</v>
      </c>
      <c r="I993" s="85">
        <v>0.74117904540104962</v>
      </c>
      <c r="J993" s="83" t="s">
        <v>895</v>
      </c>
      <c r="K993" s="83" t="s">
        <v>1787</v>
      </c>
      <c r="L993" s="83" t="s">
        <v>2121</v>
      </c>
      <c r="M993" s="83" t="s">
        <v>1272</v>
      </c>
      <c r="N993" s="60" t="s">
        <v>877</v>
      </c>
      <c r="O993" s="62">
        <v>2426909.21</v>
      </c>
      <c r="P993" s="62">
        <v>371171.88</v>
      </c>
      <c r="Q993" s="62">
        <v>57106.21</v>
      </c>
      <c r="R993" s="62">
        <v>0</v>
      </c>
      <c r="S993" s="62">
        <v>419202.64</v>
      </c>
      <c r="T993" s="62">
        <f t="shared" si="15"/>
        <v>3274389.94</v>
      </c>
      <c r="U993" s="63" t="s">
        <v>33</v>
      </c>
      <c r="V993" s="40"/>
    </row>
    <row r="994" spans="1:25" s="41" customFormat="1" ht="15.75" customHeight="1" x14ac:dyDescent="0.25">
      <c r="A994" s="87"/>
      <c r="B994" s="57" t="s">
        <v>4882</v>
      </c>
      <c r="C994" s="87"/>
      <c r="D994" s="87"/>
      <c r="E994" s="87"/>
      <c r="F994" s="87"/>
      <c r="G994" s="87"/>
      <c r="H994" s="87"/>
      <c r="I994" s="87"/>
      <c r="J994" s="87"/>
      <c r="K994" s="87"/>
      <c r="L994" s="87"/>
      <c r="M994" s="87"/>
      <c r="N994" s="88"/>
      <c r="O994" s="37"/>
      <c r="P994" s="37"/>
      <c r="Q994" s="37"/>
      <c r="R994" s="37"/>
      <c r="S994" s="37"/>
      <c r="T994" s="62"/>
      <c r="U994" s="89"/>
      <c r="X994" s="75"/>
      <c r="Y994" s="75"/>
    </row>
    <row r="995" spans="1:25" s="67" customFormat="1" x14ac:dyDescent="0.25">
      <c r="A995" s="7">
        <v>1</v>
      </c>
      <c r="B995" s="3" t="s">
        <v>3374</v>
      </c>
      <c r="C995" s="3">
        <v>102441</v>
      </c>
      <c r="D995" s="3" t="s">
        <v>3375</v>
      </c>
      <c r="E995" s="3" t="s">
        <v>3376</v>
      </c>
      <c r="F995" s="7" t="s">
        <v>3377</v>
      </c>
      <c r="G995" s="23">
        <v>42926</v>
      </c>
      <c r="H995" s="7"/>
      <c r="I995" s="18">
        <v>0.85</v>
      </c>
      <c r="J995" s="7" t="s">
        <v>3378</v>
      </c>
      <c r="K995" s="3" t="s">
        <v>3379</v>
      </c>
      <c r="L995" s="3" t="s">
        <v>3379</v>
      </c>
      <c r="M995" s="7" t="s">
        <v>3380</v>
      </c>
      <c r="N995" s="21" t="s">
        <v>875</v>
      </c>
      <c r="O995" s="35">
        <v>757244.6</v>
      </c>
      <c r="P995" s="35">
        <v>133631.40000000002</v>
      </c>
      <c r="Q995" s="35">
        <v>222719</v>
      </c>
      <c r="R995" s="35"/>
      <c r="S995" s="35">
        <v>215153</v>
      </c>
      <c r="T995" s="62">
        <f t="shared" si="15"/>
        <v>1328748</v>
      </c>
      <c r="U995" s="5" t="s">
        <v>2131</v>
      </c>
      <c r="X995" s="90"/>
      <c r="Y995" s="90"/>
    </row>
    <row r="996" spans="1:25" s="67" customFormat="1" x14ac:dyDescent="0.25">
      <c r="A996" s="7">
        <v>2</v>
      </c>
      <c r="B996" s="3" t="s">
        <v>3374</v>
      </c>
      <c r="C996" s="3">
        <v>102165</v>
      </c>
      <c r="D996" s="3" t="s">
        <v>3381</v>
      </c>
      <c r="E996" s="3" t="s">
        <v>3382</v>
      </c>
      <c r="F996" s="7" t="s">
        <v>3377</v>
      </c>
      <c r="G996" s="23">
        <v>42944</v>
      </c>
      <c r="H996" s="7"/>
      <c r="I996" s="18">
        <v>0.85</v>
      </c>
      <c r="J996" s="7" t="s">
        <v>3378</v>
      </c>
      <c r="K996" s="3" t="s">
        <v>3379</v>
      </c>
      <c r="L996" s="3" t="s">
        <v>3379</v>
      </c>
      <c r="M996" s="7" t="s">
        <v>3380</v>
      </c>
      <c r="N996" s="21" t="s">
        <v>875</v>
      </c>
      <c r="O996" s="35">
        <v>751505.4</v>
      </c>
      <c r="P996" s="35">
        <v>132618.59999999998</v>
      </c>
      <c r="Q996" s="35">
        <v>221031</v>
      </c>
      <c r="R996" s="35"/>
      <c r="S996" s="35">
        <v>209979.45999999996</v>
      </c>
      <c r="T996" s="62">
        <f t="shared" si="15"/>
        <v>1315134.46</v>
      </c>
      <c r="U996" s="5" t="s">
        <v>2131</v>
      </c>
      <c r="X996" s="90"/>
      <c r="Y996" s="90"/>
    </row>
    <row r="997" spans="1:25" s="67" customFormat="1" x14ac:dyDescent="0.25">
      <c r="A997" s="7">
        <v>3</v>
      </c>
      <c r="B997" s="3" t="s">
        <v>3374</v>
      </c>
      <c r="C997" s="3">
        <v>103683</v>
      </c>
      <c r="D997" s="3" t="s">
        <v>3383</v>
      </c>
      <c r="E997" s="3" t="s">
        <v>3384</v>
      </c>
      <c r="F997" s="7" t="s">
        <v>3377</v>
      </c>
      <c r="G997" s="23">
        <v>42926</v>
      </c>
      <c r="H997" s="7"/>
      <c r="I997" s="18">
        <v>0.85</v>
      </c>
      <c r="J997" s="7" t="s">
        <v>3378</v>
      </c>
      <c r="K997" s="3" t="s">
        <v>3379</v>
      </c>
      <c r="L997" s="3" t="s">
        <v>3379</v>
      </c>
      <c r="M997" s="7" t="s">
        <v>3380</v>
      </c>
      <c r="N997" s="21" t="s">
        <v>875</v>
      </c>
      <c r="O997" s="35">
        <v>760291</v>
      </c>
      <c r="P997" s="35">
        <v>134169</v>
      </c>
      <c r="Q997" s="35">
        <v>280204.59000000008</v>
      </c>
      <c r="R997" s="35"/>
      <c r="S997" s="35">
        <v>223186.28000000003</v>
      </c>
      <c r="T997" s="62">
        <f t="shared" si="15"/>
        <v>1397850.87</v>
      </c>
      <c r="U997" s="5" t="s">
        <v>2196</v>
      </c>
      <c r="X997" s="90"/>
      <c r="Y997" s="90"/>
    </row>
    <row r="998" spans="1:25" s="67" customFormat="1" x14ac:dyDescent="0.25">
      <c r="A998" s="7">
        <v>4</v>
      </c>
      <c r="B998" s="3" t="s">
        <v>3374</v>
      </c>
      <c r="C998" s="8">
        <v>104341</v>
      </c>
      <c r="D998" s="3" t="s">
        <v>3385</v>
      </c>
      <c r="E998" s="3" t="s">
        <v>3386</v>
      </c>
      <c r="F998" s="7" t="s">
        <v>3387</v>
      </c>
      <c r="G998" s="23">
        <v>42940</v>
      </c>
      <c r="H998" s="7"/>
      <c r="I998" s="18">
        <v>0.85</v>
      </c>
      <c r="J998" s="7" t="s">
        <v>3378</v>
      </c>
      <c r="K998" s="3" t="s">
        <v>3379</v>
      </c>
      <c r="L998" s="3" t="s">
        <v>3379</v>
      </c>
      <c r="M998" s="7" t="s">
        <v>3380</v>
      </c>
      <c r="N998" s="21" t="s">
        <v>875</v>
      </c>
      <c r="O998" s="35">
        <v>760240</v>
      </c>
      <c r="P998" s="35">
        <v>134160</v>
      </c>
      <c r="Q998" s="35">
        <v>223600</v>
      </c>
      <c r="R998" s="35"/>
      <c r="S998" s="35">
        <v>209614</v>
      </c>
      <c r="T998" s="62">
        <f t="shared" si="15"/>
        <v>1327614</v>
      </c>
      <c r="U998" s="5" t="s">
        <v>2131</v>
      </c>
      <c r="X998" s="90"/>
      <c r="Y998" s="90"/>
    </row>
    <row r="999" spans="1:25" s="67" customFormat="1" x14ac:dyDescent="0.25">
      <c r="A999" s="7">
        <v>5</v>
      </c>
      <c r="B999" s="3" t="s">
        <v>3374</v>
      </c>
      <c r="C999" s="8">
        <v>104458</v>
      </c>
      <c r="D999" s="3" t="s">
        <v>3388</v>
      </c>
      <c r="E999" s="3" t="s">
        <v>3389</v>
      </c>
      <c r="F999" s="7" t="s">
        <v>3377</v>
      </c>
      <c r="G999" s="23">
        <v>42926</v>
      </c>
      <c r="H999" s="7"/>
      <c r="I999" s="18">
        <v>0.85</v>
      </c>
      <c r="J999" s="7" t="s">
        <v>3378</v>
      </c>
      <c r="K999" s="3" t="s">
        <v>3379</v>
      </c>
      <c r="L999" s="3" t="s">
        <v>3379</v>
      </c>
      <c r="M999" s="7" t="s">
        <v>3380</v>
      </c>
      <c r="N999" s="21" t="s">
        <v>875</v>
      </c>
      <c r="O999" s="35">
        <v>597877.22450000001</v>
      </c>
      <c r="P999" s="35">
        <v>105507.74549999996</v>
      </c>
      <c r="Q999" s="35">
        <v>175846.25</v>
      </c>
      <c r="R999" s="35"/>
      <c r="S999" s="35">
        <v>169188.79000000004</v>
      </c>
      <c r="T999" s="62">
        <f t="shared" si="15"/>
        <v>1048420.01</v>
      </c>
      <c r="U999" s="5" t="s">
        <v>2131</v>
      </c>
      <c r="X999" s="90"/>
      <c r="Y999" s="90"/>
    </row>
    <row r="1000" spans="1:25" s="67" customFormat="1" x14ac:dyDescent="0.25">
      <c r="A1000" s="7">
        <v>6</v>
      </c>
      <c r="B1000" s="3" t="s">
        <v>3374</v>
      </c>
      <c r="C1000" s="8">
        <v>104392</v>
      </c>
      <c r="D1000" s="3" t="s">
        <v>3390</v>
      </c>
      <c r="E1000" s="3" t="s">
        <v>3391</v>
      </c>
      <c r="F1000" s="7" t="s">
        <v>3377</v>
      </c>
      <c r="G1000" s="23">
        <v>42934</v>
      </c>
      <c r="H1000" s="7"/>
      <c r="I1000" s="18">
        <v>0.85</v>
      </c>
      <c r="J1000" s="7" t="s">
        <v>3378</v>
      </c>
      <c r="K1000" s="3" t="s">
        <v>3379</v>
      </c>
      <c r="L1000" s="3" t="s">
        <v>3379</v>
      </c>
      <c r="M1000" s="7" t="s">
        <v>3380</v>
      </c>
      <c r="N1000" s="21" t="s">
        <v>875</v>
      </c>
      <c r="O1000" s="35">
        <v>740789.68799999997</v>
      </c>
      <c r="P1000" s="35">
        <v>130727.59200000006</v>
      </c>
      <c r="Q1000" s="35">
        <v>217879.32000000007</v>
      </c>
      <c r="R1000" s="35"/>
      <c r="S1000" s="35">
        <v>206985.35999999987</v>
      </c>
      <c r="T1000" s="62">
        <f t="shared" si="15"/>
        <v>1296381.96</v>
      </c>
      <c r="U1000" s="5" t="s">
        <v>2196</v>
      </c>
      <c r="X1000" s="90"/>
      <c r="Y1000" s="90"/>
    </row>
    <row r="1001" spans="1:25" s="67" customFormat="1" x14ac:dyDescent="0.25">
      <c r="A1001" s="7">
        <v>7</v>
      </c>
      <c r="B1001" s="3" t="s">
        <v>3374</v>
      </c>
      <c r="C1001" s="8">
        <v>103444</v>
      </c>
      <c r="D1001" s="3" t="s">
        <v>3392</v>
      </c>
      <c r="E1001" s="3" t="s">
        <v>3393</v>
      </c>
      <c r="F1001" s="7" t="s">
        <v>3387</v>
      </c>
      <c r="G1001" s="23">
        <v>42944</v>
      </c>
      <c r="H1001" s="7"/>
      <c r="I1001" s="18">
        <v>0.85</v>
      </c>
      <c r="J1001" s="7" t="s">
        <v>3378</v>
      </c>
      <c r="K1001" s="3" t="s">
        <v>3379</v>
      </c>
      <c r="L1001" s="2" t="s">
        <v>3379</v>
      </c>
      <c r="M1001" s="7" t="s">
        <v>3380</v>
      </c>
      <c r="N1001" s="21" t="s">
        <v>875</v>
      </c>
      <c r="O1001" s="35">
        <v>755259.89250000007</v>
      </c>
      <c r="P1001" s="35">
        <v>133281.15749999997</v>
      </c>
      <c r="Q1001" s="35">
        <v>307502.90999999992</v>
      </c>
      <c r="R1001" s="35"/>
      <c r="S1001" s="35">
        <v>291762.51</v>
      </c>
      <c r="T1001" s="62">
        <f t="shared" si="15"/>
        <v>1487806.47</v>
      </c>
      <c r="U1001" s="5" t="s">
        <v>2131</v>
      </c>
      <c r="X1001" s="90"/>
      <c r="Y1001" s="90"/>
    </row>
    <row r="1002" spans="1:25" s="67" customFormat="1" x14ac:dyDescent="0.25">
      <c r="A1002" s="7">
        <v>8</v>
      </c>
      <c r="B1002" s="3" t="s">
        <v>3374</v>
      </c>
      <c r="C1002" s="8">
        <v>107581</v>
      </c>
      <c r="D1002" s="3" t="s">
        <v>3394</v>
      </c>
      <c r="E1002" s="3" t="s">
        <v>3395</v>
      </c>
      <c r="F1002" s="7" t="s">
        <v>3377</v>
      </c>
      <c r="G1002" s="23">
        <v>42934</v>
      </c>
      <c r="H1002" s="7"/>
      <c r="I1002" s="18">
        <v>0.85</v>
      </c>
      <c r="J1002" s="7" t="s">
        <v>3378</v>
      </c>
      <c r="K1002" s="3" t="s">
        <v>3379</v>
      </c>
      <c r="L1002" s="2" t="s">
        <v>3379</v>
      </c>
      <c r="M1002" s="7" t="s">
        <v>3380</v>
      </c>
      <c r="N1002" s="21" t="s">
        <v>875</v>
      </c>
      <c r="O1002" s="35">
        <v>760217.86599999992</v>
      </c>
      <c r="P1002" s="35">
        <v>134156.09400000004</v>
      </c>
      <c r="Q1002" s="35">
        <v>233888.91000000015</v>
      </c>
      <c r="R1002" s="35"/>
      <c r="S1002" s="35">
        <v>214369.93999999994</v>
      </c>
      <c r="T1002" s="62">
        <f t="shared" si="15"/>
        <v>1342632.81</v>
      </c>
      <c r="U1002" s="5" t="s">
        <v>2131</v>
      </c>
      <c r="X1002" s="90"/>
      <c r="Y1002" s="90"/>
    </row>
    <row r="1003" spans="1:25" s="67" customFormat="1" x14ac:dyDescent="0.25">
      <c r="A1003" s="7">
        <v>9</v>
      </c>
      <c r="B1003" s="3" t="s">
        <v>3374</v>
      </c>
      <c r="C1003" s="8">
        <v>103894</v>
      </c>
      <c r="D1003" s="3" t="s">
        <v>3396</v>
      </c>
      <c r="E1003" s="3" t="s">
        <v>3397</v>
      </c>
      <c r="F1003" s="7" t="s">
        <v>3387</v>
      </c>
      <c r="G1003" s="23">
        <v>42977</v>
      </c>
      <c r="H1003" s="7"/>
      <c r="I1003" s="18">
        <v>0.85</v>
      </c>
      <c r="J1003" s="7" t="s">
        <v>3378</v>
      </c>
      <c r="K1003" s="3" t="s">
        <v>3379</v>
      </c>
      <c r="L1003" s="2" t="s">
        <v>3379</v>
      </c>
      <c r="M1003" s="7" t="s">
        <v>3380</v>
      </c>
      <c r="N1003" s="21" t="s">
        <v>875</v>
      </c>
      <c r="O1003" s="35">
        <v>371450</v>
      </c>
      <c r="P1003" s="35">
        <v>65550</v>
      </c>
      <c r="Q1003" s="35">
        <v>857567</v>
      </c>
      <c r="R1003" s="35"/>
      <c r="S1003" s="35">
        <v>330759.51</v>
      </c>
      <c r="T1003" s="62">
        <f t="shared" si="15"/>
        <v>1625326.51</v>
      </c>
      <c r="U1003" s="5" t="s">
        <v>3213</v>
      </c>
      <c r="X1003" s="90"/>
      <c r="Y1003" s="90"/>
    </row>
    <row r="1004" spans="1:25" s="67" customFormat="1" x14ac:dyDescent="0.25">
      <c r="A1004" s="7">
        <v>10</v>
      </c>
      <c r="B1004" s="3" t="s">
        <v>3374</v>
      </c>
      <c r="C1004" s="8">
        <v>107571</v>
      </c>
      <c r="D1004" s="3" t="s">
        <v>3398</v>
      </c>
      <c r="E1004" s="3" t="s">
        <v>3399</v>
      </c>
      <c r="F1004" s="7" t="s">
        <v>3377</v>
      </c>
      <c r="G1004" s="23">
        <v>42965</v>
      </c>
      <c r="H1004" s="7"/>
      <c r="I1004" s="18">
        <v>0.85</v>
      </c>
      <c r="J1004" s="7" t="s">
        <v>3378</v>
      </c>
      <c r="K1004" s="3" t="s">
        <v>3379</v>
      </c>
      <c r="L1004" s="2" t="s">
        <v>3379</v>
      </c>
      <c r="M1004" s="7" t="s">
        <v>3380</v>
      </c>
      <c r="N1004" s="21" t="s">
        <v>875</v>
      </c>
      <c r="O1004" s="35">
        <v>411835.78649999999</v>
      </c>
      <c r="P1004" s="35">
        <v>72676.903500000015</v>
      </c>
      <c r="Q1004" s="35">
        <v>121128.16999999998</v>
      </c>
      <c r="R1004" s="35"/>
      <c r="S1004" s="35">
        <v>1508</v>
      </c>
      <c r="T1004" s="62">
        <f t="shared" si="15"/>
        <v>607148.86</v>
      </c>
      <c r="U1004" s="5" t="s">
        <v>2131</v>
      </c>
      <c r="X1004" s="90"/>
      <c r="Y1004" s="90"/>
    </row>
    <row r="1005" spans="1:25" s="67" customFormat="1" x14ac:dyDescent="0.25">
      <c r="A1005" s="7">
        <v>11</v>
      </c>
      <c r="B1005" s="3" t="s">
        <v>3374</v>
      </c>
      <c r="C1005" s="8">
        <v>106493</v>
      </c>
      <c r="D1005" s="3" t="s">
        <v>3400</v>
      </c>
      <c r="E1005" s="3" t="s">
        <v>3401</v>
      </c>
      <c r="F1005" s="7" t="s">
        <v>3387</v>
      </c>
      <c r="G1005" s="23">
        <v>42965</v>
      </c>
      <c r="H1005" s="7"/>
      <c r="I1005" s="18">
        <v>0.85</v>
      </c>
      <c r="J1005" s="7" t="s">
        <v>3378</v>
      </c>
      <c r="K1005" s="3" t="s">
        <v>3379</v>
      </c>
      <c r="L1005" s="2" t="s">
        <v>3379</v>
      </c>
      <c r="M1005" s="7" t="s">
        <v>3380</v>
      </c>
      <c r="N1005" s="21" t="s">
        <v>875</v>
      </c>
      <c r="O1005" s="35">
        <v>547362.49800000002</v>
      </c>
      <c r="P1005" s="35">
        <v>96593.381999999983</v>
      </c>
      <c r="Q1005" s="35">
        <v>255423.82999999996</v>
      </c>
      <c r="R1005" s="35"/>
      <c r="S1005" s="35">
        <v>168444.08000000007</v>
      </c>
      <c r="T1005" s="62">
        <f t="shared" si="15"/>
        <v>1067823.79</v>
      </c>
      <c r="U1005" s="5" t="s">
        <v>2131</v>
      </c>
      <c r="X1005" s="90"/>
      <c r="Y1005" s="90"/>
    </row>
    <row r="1006" spans="1:25" s="67" customFormat="1" x14ac:dyDescent="0.25">
      <c r="A1006" s="7">
        <v>12</v>
      </c>
      <c r="B1006" s="3" t="s">
        <v>3374</v>
      </c>
      <c r="C1006" s="8">
        <v>108463</v>
      </c>
      <c r="D1006" s="3" t="s">
        <v>3402</v>
      </c>
      <c r="E1006" s="3" t="s">
        <v>3403</v>
      </c>
      <c r="F1006" s="7" t="s">
        <v>3377</v>
      </c>
      <c r="G1006" s="23">
        <v>43003</v>
      </c>
      <c r="H1006" s="7"/>
      <c r="I1006" s="18">
        <v>0.85</v>
      </c>
      <c r="J1006" s="7" t="s">
        <v>3378</v>
      </c>
      <c r="K1006" s="3" t="s">
        <v>3379</v>
      </c>
      <c r="L1006" s="2" t="s">
        <v>3404</v>
      </c>
      <c r="M1006" s="7" t="s">
        <v>3380</v>
      </c>
      <c r="N1006" s="21" t="s">
        <v>875</v>
      </c>
      <c r="O1006" s="35">
        <v>658855.36599999992</v>
      </c>
      <c r="P1006" s="35">
        <v>116268.59400000004</v>
      </c>
      <c r="Q1006" s="35">
        <v>193780.99</v>
      </c>
      <c r="R1006" s="35"/>
      <c r="S1006" s="35">
        <v>195016.84000000008</v>
      </c>
      <c r="T1006" s="62">
        <f t="shared" si="15"/>
        <v>1163921.79</v>
      </c>
      <c r="U1006" s="5" t="s">
        <v>2131</v>
      </c>
      <c r="X1006" s="90"/>
      <c r="Y1006" s="90"/>
    </row>
    <row r="1007" spans="1:25" s="67" customFormat="1" x14ac:dyDescent="0.25">
      <c r="A1007" s="7">
        <v>13</v>
      </c>
      <c r="B1007" s="3" t="s">
        <v>3374</v>
      </c>
      <c r="C1007" s="8">
        <v>108472</v>
      </c>
      <c r="D1007" s="3" t="s">
        <v>3405</v>
      </c>
      <c r="E1007" s="3" t="s">
        <v>3406</v>
      </c>
      <c r="F1007" s="7" t="s">
        <v>3387</v>
      </c>
      <c r="G1007" s="23">
        <v>43003</v>
      </c>
      <c r="H1007" s="7"/>
      <c r="I1007" s="18">
        <v>0.85</v>
      </c>
      <c r="J1007" s="7" t="s">
        <v>3378</v>
      </c>
      <c r="K1007" s="3" t="s">
        <v>3379</v>
      </c>
      <c r="L1007" s="3" t="s">
        <v>3379</v>
      </c>
      <c r="M1007" s="7" t="s">
        <v>3380</v>
      </c>
      <c r="N1007" s="21" t="s">
        <v>875</v>
      </c>
      <c r="O1007" s="35">
        <v>759071.2585</v>
      </c>
      <c r="P1007" s="35">
        <v>133953.75150000001</v>
      </c>
      <c r="Q1007" s="35">
        <v>223256.25</v>
      </c>
      <c r="R1007" s="35"/>
      <c r="S1007" s="35">
        <v>259101.35000000009</v>
      </c>
      <c r="T1007" s="62">
        <f t="shared" si="15"/>
        <v>1375382.61</v>
      </c>
      <c r="U1007" s="5" t="s">
        <v>2131</v>
      </c>
      <c r="X1007" s="90"/>
      <c r="Y1007" s="90"/>
    </row>
    <row r="1008" spans="1:25" s="67" customFormat="1" x14ac:dyDescent="0.25">
      <c r="A1008" s="7">
        <v>14</v>
      </c>
      <c r="B1008" s="3" t="s">
        <v>3374</v>
      </c>
      <c r="C1008" s="8">
        <v>108837</v>
      </c>
      <c r="D1008" s="3" t="s">
        <v>3407</v>
      </c>
      <c r="E1008" s="3" t="s">
        <v>3408</v>
      </c>
      <c r="F1008" s="7" t="s">
        <v>3377</v>
      </c>
      <c r="G1008" s="23">
        <v>43143</v>
      </c>
      <c r="H1008" s="7"/>
      <c r="I1008" s="18">
        <v>0.85</v>
      </c>
      <c r="J1008" s="7" t="s">
        <v>3378</v>
      </c>
      <c r="K1008" s="3" t="s">
        <v>3379</v>
      </c>
      <c r="L1008" s="3" t="s">
        <v>3379</v>
      </c>
      <c r="M1008" s="7" t="s">
        <v>3380</v>
      </c>
      <c r="N1008" s="21" t="s">
        <v>875</v>
      </c>
      <c r="O1008" s="35">
        <v>556588.14299999992</v>
      </c>
      <c r="P1008" s="35">
        <v>98221.437000000034</v>
      </c>
      <c r="Q1008" s="35">
        <v>163702.40000000002</v>
      </c>
      <c r="R1008" s="35"/>
      <c r="S1008" s="35">
        <v>209662.28000000003</v>
      </c>
      <c r="T1008" s="62">
        <f t="shared" si="15"/>
        <v>1028174.26</v>
      </c>
      <c r="U1008" s="5" t="s">
        <v>2131</v>
      </c>
      <c r="X1008" s="90"/>
      <c r="Y1008" s="90"/>
    </row>
    <row r="1009" spans="1:25" s="67" customFormat="1" x14ac:dyDescent="0.25">
      <c r="A1009" s="7">
        <v>15</v>
      </c>
      <c r="B1009" s="3" t="s">
        <v>3374</v>
      </c>
      <c r="C1009" s="8">
        <v>110169</v>
      </c>
      <c r="D1009" s="3" t="s">
        <v>3409</v>
      </c>
      <c r="E1009" s="3" t="s">
        <v>3410</v>
      </c>
      <c r="F1009" s="7" t="s">
        <v>3377</v>
      </c>
      <c r="G1009" s="23">
        <v>43143</v>
      </c>
      <c r="H1009" s="7"/>
      <c r="I1009" s="18">
        <v>0.85</v>
      </c>
      <c r="J1009" s="7" t="s">
        <v>3378</v>
      </c>
      <c r="K1009" s="3" t="s">
        <v>3379</v>
      </c>
      <c r="L1009" s="3" t="s">
        <v>3411</v>
      </c>
      <c r="M1009" s="7" t="s">
        <v>3380</v>
      </c>
      <c r="N1009" s="21" t="s">
        <v>875</v>
      </c>
      <c r="O1009" s="35">
        <v>623308.6804999999</v>
      </c>
      <c r="P1009" s="35">
        <v>109995.64950000006</v>
      </c>
      <c r="Q1009" s="35">
        <v>183326.09000000008</v>
      </c>
      <c r="R1009" s="35"/>
      <c r="S1009" s="35">
        <v>174159.78999999992</v>
      </c>
      <c r="T1009" s="62">
        <f t="shared" si="15"/>
        <v>1090790.21</v>
      </c>
      <c r="U1009" s="5" t="s">
        <v>2131</v>
      </c>
      <c r="X1009" s="90"/>
      <c r="Y1009" s="90"/>
    </row>
    <row r="1010" spans="1:25" s="67" customFormat="1" x14ac:dyDescent="0.25">
      <c r="A1010" s="7">
        <v>16</v>
      </c>
      <c r="B1010" s="3" t="s">
        <v>3374</v>
      </c>
      <c r="C1010" s="8">
        <v>109023</v>
      </c>
      <c r="D1010" s="3" t="s">
        <v>3412</v>
      </c>
      <c r="E1010" s="3" t="s">
        <v>3413</v>
      </c>
      <c r="F1010" s="7" t="s">
        <v>3387</v>
      </c>
      <c r="G1010" s="23">
        <v>43143</v>
      </c>
      <c r="H1010" s="7"/>
      <c r="I1010" s="18">
        <v>0.85</v>
      </c>
      <c r="J1010" s="7" t="s">
        <v>3378</v>
      </c>
      <c r="K1010" s="3" t="s">
        <v>3379</v>
      </c>
      <c r="L1010" s="3" t="s">
        <v>3414</v>
      </c>
      <c r="M1010" s="7" t="s">
        <v>3380</v>
      </c>
      <c r="N1010" s="21" t="s">
        <v>875</v>
      </c>
      <c r="O1010" s="35">
        <v>336177.40549999999</v>
      </c>
      <c r="P1010" s="35">
        <v>59325.424500000023</v>
      </c>
      <c r="Q1010" s="35">
        <v>98875.709999999963</v>
      </c>
      <c r="R1010" s="35"/>
      <c r="S1010" s="35">
        <v>16055.479999999981</v>
      </c>
      <c r="T1010" s="62">
        <f t="shared" si="15"/>
        <v>510434.01999999996</v>
      </c>
      <c r="U1010" s="5" t="s">
        <v>2131</v>
      </c>
      <c r="X1010" s="90"/>
      <c r="Y1010" s="90"/>
    </row>
    <row r="1011" spans="1:25" s="67" customFormat="1" x14ac:dyDescent="0.25">
      <c r="A1011" s="7">
        <v>17</v>
      </c>
      <c r="B1011" s="3" t="s">
        <v>3374</v>
      </c>
      <c r="C1011" s="8">
        <v>110228</v>
      </c>
      <c r="D1011" s="3" t="s">
        <v>3415</v>
      </c>
      <c r="E1011" s="3" t="s">
        <v>3416</v>
      </c>
      <c r="F1011" s="7" t="s">
        <v>3377</v>
      </c>
      <c r="G1011" s="23">
        <v>43173</v>
      </c>
      <c r="H1011" s="7"/>
      <c r="I1011" s="18">
        <v>0.85</v>
      </c>
      <c r="J1011" s="7" t="s">
        <v>3378</v>
      </c>
      <c r="K1011" s="3" t="s">
        <v>3379</v>
      </c>
      <c r="L1011" s="3" t="s">
        <v>3404</v>
      </c>
      <c r="M1011" s="7" t="s">
        <v>3380</v>
      </c>
      <c r="N1011" s="21" t="s">
        <v>875</v>
      </c>
      <c r="O1011" s="35">
        <v>460029.69</v>
      </c>
      <c r="P1011" s="35">
        <v>81181.710000000021</v>
      </c>
      <c r="Q1011" s="35">
        <v>60134.599999999977</v>
      </c>
      <c r="R1011" s="35"/>
      <c r="S1011" s="35">
        <v>116028.83999999997</v>
      </c>
      <c r="T1011" s="62">
        <f t="shared" si="15"/>
        <v>717374.84</v>
      </c>
      <c r="U1011" s="5" t="s">
        <v>2131</v>
      </c>
      <c r="X1011" s="90"/>
      <c r="Y1011" s="90"/>
    </row>
    <row r="1012" spans="1:25" s="67" customFormat="1" x14ac:dyDescent="0.25">
      <c r="A1012" s="7">
        <v>18</v>
      </c>
      <c r="B1012" s="3" t="s">
        <v>3374</v>
      </c>
      <c r="C1012" s="8">
        <v>112025</v>
      </c>
      <c r="D1012" s="3" t="s">
        <v>3417</v>
      </c>
      <c r="E1012" s="3" t="s">
        <v>3418</v>
      </c>
      <c r="F1012" s="7" t="s">
        <v>3377</v>
      </c>
      <c r="G1012" s="23">
        <v>43136</v>
      </c>
      <c r="H1012" s="7"/>
      <c r="I1012" s="18">
        <v>0.85</v>
      </c>
      <c r="J1012" s="7" t="s">
        <v>3378</v>
      </c>
      <c r="K1012" s="3" t="s">
        <v>3379</v>
      </c>
      <c r="L1012" s="3" t="s">
        <v>3419</v>
      </c>
      <c r="M1012" s="7" t="s">
        <v>3380</v>
      </c>
      <c r="N1012" s="21" t="s">
        <v>875</v>
      </c>
      <c r="O1012" s="35">
        <v>756500</v>
      </c>
      <c r="P1012" s="35">
        <v>133500</v>
      </c>
      <c r="Q1012" s="35">
        <v>224270.80000000005</v>
      </c>
      <c r="R1012" s="35"/>
      <c r="S1012" s="35">
        <v>223611.44999999995</v>
      </c>
      <c r="T1012" s="62">
        <f t="shared" si="15"/>
        <v>1337882.25</v>
      </c>
      <c r="U1012" s="5" t="s">
        <v>2131</v>
      </c>
      <c r="X1012" s="90"/>
      <c r="Y1012" s="90"/>
    </row>
    <row r="1013" spans="1:25" s="67" customFormat="1" x14ac:dyDescent="0.25">
      <c r="A1013" s="7">
        <v>19</v>
      </c>
      <c r="B1013" s="3" t="s">
        <v>3374</v>
      </c>
      <c r="C1013" s="8">
        <v>112281</v>
      </c>
      <c r="D1013" s="3" t="s">
        <v>3420</v>
      </c>
      <c r="E1013" s="3" t="s">
        <v>3421</v>
      </c>
      <c r="F1013" s="7" t="s">
        <v>3377</v>
      </c>
      <c r="G1013" s="23">
        <v>43173</v>
      </c>
      <c r="H1013" s="7"/>
      <c r="I1013" s="18">
        <v>0.85</v>
      </c>
      <c r="J1013" s="7" t="s">
        <v>3378</v>
      </c>
      <c r="K1013" s="3" t="s">
        <v>3379</v>
      </c>
      <c r="L1013" s="3" t="s">
        <v>3419</v>
      </c>
      <c r="M1013" s="7" t="s">
        <v>3380</v>
      </c>
      <c r="N1013" s="21" t="s">
        <v>875</v>
      </c>
      <c r="O1013" s="35">
        <v>760223.51850000001</v>
      </c>
      <c r="P1013" s="35">
        <v>134157.09149999998</v>
      </c>
      <c r="Q1013" s="35">
        <v>247139.00000000012</v>
      </c>
      <c r="R1013" s="35"/>
      <c r="S1013" s="35">
        <v>228788.72999999998</v>
      </c>
      <c r="T1013" s="62">
        <f t="shared" si="15"/>
        <v>1370308.34</v>
      </c>
      <c r="U1013" s="5" t="s">
        <v>2131</v>
      </c>
      <c r="X1013" s="90"/>
      <c r="Y1013" s="90"/>
    </row>
    <row r="1014" spans="1:25" s="67" customFormat="1" x14ac:dyDescent="0.25">
      <c r="A1014" s="7">
        <v>20</v>
      </c>
      <c r="B1014" s="3" t="s">
        <v>3374</v>
      </c>
      <c r="C1014" s="8">
        <v>112487</v>
      </c>
      <c r="D1014" s="3" t="s">
        <v>3422</v>
      </c>
      <c r="E1014" s="3" t="s">
        <v>3423</v>
      </c>
      <c r="F1014" s="7" t="s">
        <v>3377</v>
      </c>
      <c r="G1014" s="23">
        <v>43173</v>
      </c>
      <c r="H1014" s="7"/>
      <c r="I1014" s="18">
        <v>0.85</v>
      </c>
      <c r="J1014" s="7" t="s">
        <v>3378</v>
      </c>
      <c r="K1014" s="3" t="s">
        <v>3379</v>
      </c>
      <c r="L1014" s="3" t="s">
        <v>3379</v>
      </c>
      <c r="M1014" s="7" t="s">
        <v>3380</v>
      </c>
      <c r="N1014" s="21" t="s">
        <v>875</v>
      </c>
      <c r="O1014" s="35">
        <v>760291</v>
      </c>
      <c r="P1014" s="35">
        <v>134169</v>
      </c>
      <c r="Q1014" s="35">
        <v>400126.28</v>
      </c>
      <c r="R1014" s="35"/>
      <c r="S1014" s="35">
        <v>311954.51</v>
      </c>
      <c r="T1014" s="62">
        <f t="shared" si="15"/>
        <v>1606540.79</v>
      </c>
      <c r="U1014" s="5" t="s">
        <v>2131</v>
      </c>
      <c r="X1014" s="90"/>
      <c r="Y1014" s="90"/>
    </row>
    <row r="1015" spans="1:25" s="67" customFormat="1" x14ac:dyDescent="0.25">
      <c r="A1015" s="7">
        <v>21</v>
      </c>
      <c r="B1015" s="3" t="s">
        <v>3374</v>
      </c>
      <c r="C1015" s="8">
        <v>113208</v>
      </c>
      <c r="D1015" s="3" t="s">
        <v>3424</v>
      </c>
      <c r="E1015" s="3" t="s">
        <v>3425</v>
      </c>
      <c r="F1015" s="7" t="s">
        <v>3377</v>
      </c>
      <c r="G1015" s="23">
        <v>43173</v>
      </c>
      <c r="H1015" s="7"/>
      <c r="I1015" s="18">
        <v>0.85</v>
      </c>
      <c r="J1015" s="7" t="s">
        <v>3378</v>
      </c>
      <c r="K1015" s="3" t="s">
        <v>3379</v>
      </c>
      <c r="L1015" s="3" t="s">
        <v>3411</v>
      </c>
      <c r="M1015" s="7" t="s">
        <v>3380</v>
      </c>
      <c r="N1015" s="21" t="s">
        <v>875</v>
      </c>
      <c r="O1015" s="35">
        <v>745382</v>
      </c>
      <c r="P1015" s="35">
        <v>131538</v>
      </c>
      <c r="Q1015" s="35">
        <v>219230.79000000004</v>
      </c>
      <c r="R1015" s="35"/>
      <c r="S1015" s="35">
        <v>220168.64999999991</v>
      </c>
      <c r="T1015" s="62">
        <f t="shared" si="15"/>
        <v>1316319.44</v>
      </c>
      <c r="U1015" s="5" t="s">
        <v>2131</v>
      </c>
      <c r="X1015" s="90"/>
      <c r="Y1015" s="90"/>
    </row>
    <row r="1016" spans="1:25" s="67" customFormat="1" x14ac:dyDescent="0.25">
      <c r="A1016" s="7">
        <v>22</v>
      </c>
      <c r="B1016" s="3" t="s">
        <v>3374</v>
      </c>
      <c r="C1016" s="8">
        <v>113178</v>
      </c>
      <c r="D1016" s="3" t="s">
        <v>3426</v>
      </c>
      <c r="E1016" s="3" t="s">
        <v>3427</v>
      </c>
      <c r="F1016" s="7" t="s">
        <v>3377</v>
      </c>
      <c r="G1016" s="23">
        <v>43136</v>
      </c>
      <c r="H1016" s="7"/>
      <c r="I1016" s="18">
        <v>0.85</v>
      </c>
      <c r="J1016" s="7" t="s">
        <v>3378</v>
      </c>
      <c r="K1016" s="3" t="s">
        <v>3379</v>
      </c>
      <c r="L1016" s="3" t="s">
        <v>3379</v>
      </c>
      <c r="M1016" s="7" t="s">
        <v>3380</v>
      </c>
      <c r="N1016" s="21" t="s">
        <v>875</v>
      </c>
      <c r="O1016" s="35">
        <v>760254.43299999996</v>
      </c>
      <c r="P1016" s="35">
        <v>134162.54700000002</v>
      </c>
      <c r="Q1016" s="35">
        <v>241350.62000000011</v>
      </c>
      <c r="R1016" s="35"/>
      <c r="S1016" s="35">
        <v>215795.84000000008</v>
      </c>
      <c r="T1016" s="62">
        <f t="shared" si="15"/>
        <v>1351563.4400000002</v>
      </c>
      <c r="U1016" s="5" t="s">
        <v>2131</v>
      </c>
      <c r="X1016" s="90"/>
      <c r="Y1016" s="90"/>
    </row>
    <row r="1017" spans="1:25" s="67" customFormat="1" x14ac:dyDescent="0.25">
      <c r="A1017" s="7">
        <v>23</v>
      </c>
      <c r="B1017" s="3" t="s">
        <v>3374</v>
      </c>
      <c r="C1017" s="8">
        <v>105251</v>
      </c>
      <c r="D1017" s="3" t="s">
        <v>3428</v>
      </c>
      <c r="E1017" s="3" t="s">
        <v>3429</v>
      </c>
      <c r="F1017" s="7" t="s">
        <v>3387</v>
      </c>
      <c r="G1017" s="23">
        <v>43173</v>
      </c>
      <c r="H1017" s="7"/>
      <c r="I1017" s="18">
        <v>0.85</v>
      </c>
      <c r="J1017" s="7" t="s">
        <v>3378</v>
      </c>
      <c r="K1017" s="3" t="s">
        <v>3379</v>
      </c>
      <c r="L1017" s="3" t="s">
        <v>3379</v>
      </c>
      <c r="M1017" s="7" t="s">
        <v>3380</v>
      </c>
      <c r="N1017" s="21" t="s">
        <v>875</v>
      </c>
      <c r="O1017" s="35">
        <v>674444.21299999999</v>
      </c>
      <c r="P1017" s="35">
        <v>119019.56700000004</v>
      </c>
      <c r="Q1017" s="35">
        <v>198365.93999999994</v>
      </c>
      <c r="R1017" s="35"/>
      <c r="S1017" s="35">
        <v>287463.57000000007</v>
      </c>
      <c r="T1017" s="62">
        <f t="shared" si="15"/>
        <v>1279293.29</v>
      </c>
      <c r="U1017" s="5" t="s">
        <v>2131</v>
      </c>
      <c r="X1017" s="90"/>
      <c r="Y1017" s="90"/>
    </row>
    <row r="1018" spans="1:25" s="67" customFormat="1" x14ac:dyDescent="0.25">
      <c r="A1018" s="7">
        <v>24</v>
      </c>
      <c r="B1018" s="3" t="s">
        <v>3374</v>
      </c>
      <c r="C1018" s="8">
        <v>113421</v>
      </c>
      <c r="D1018" s="3" t="s">
        <v>3430</v>
      </c>
      <c r="E1018" s="3" t="s">
        <v>3431</v>
      </c>
      <c r="F1018" s="7" t="s">
        <v>3377</v>
      </c>
      <c r="G1018" s="23">
        <v>43173</v>
      </c>
      <c r="H1018" s="7"/>
      <c r="I1018" s="18">
        <v>0.85</v>
      </c>
      <c r="J1018" s="7" t="s">
        <v>3378</v>
      </c>
      <c r="K1018" s="3" t="s">
        <v>3379</v>
      </c>
      <c r="L1018" s="3" t="s">
        <v>3379</v>
      </c>
      <c r="M1018" s="7" t="s">
        <v>3380</v>
      </c>
      <c r="N1018" s="21" t="s">
        <v>875</v>
      </c>
      <c r="O1018" s="35">
        <v>759986.63199999998</v>
      </c>
      <c r="P1018" s="35">
        <v>134115.28800000006</v>
      </c>
      <c r="Q1018" s="35">
        <v>223525.47999999986</v>
      </c>
      <c r="R1018" s="35"/>
      <c r="S1018" s="35">
        <v>224249.2100000002</v>
      </c>
      <c r="T1018" s="62">
        <f t="shared" si="15"/>
        <v>1341876.6100000001</v>
      </c>
      <c r="U1018" s="5" t="s">
        <v>2131</v>
      </c>
      <c r="X1018" s="90"/>
      <c r="Y1018" s="90"/>
    </row>
    <row r="1019" spans="1:25" s="67" customFormat="1" x14ac:dyDescent="0.25">
      <c r="A1019" s="7">
        <v>25</v>
      </c>
      <c r="B1019" s="3" t="s">
        <v>3374</v>
      </c>
      <c r="C1019" s="8">
        <v>103398</v>
      </c>
      <c r="D1019" s="3" t="s">
        <v>3432</v>
      </c>
      <c r="E1019" s="3" t="s">
        <v>3433</v>
      </c>
      <c r="F1019" s="7" t="s">
        <v>3377</v>
      </c>
      <c r="G1019" s="23">
        <v>43173</v>
      </c>
      <c r="H1019" s="7"/>
      <c r="I1019" s="18">
        <v>0.85</v>
      </c>
      <c r="J1019" s="7" t="s">
        <v>3378</v>
      </c>
      <c r="K1019" s="3" t="s">
        <v>3379</v>
      </c>
      <c r="L1019" s="3" t="s">
        <v>3379</v>
      </c>
      <c r="M1019" s="7" t="s">
        <v>3380</v>
      </c>
      <c r="N1019" s="21" t="s">
        <v>875</v>
      </c>
      <c r="O1019" s="35">
        <v>727341.41300000006</v>
      </c>
      <c r="P1019" s="35">
        <v>128354.36699999997</v>
      </c>
      <c r="Q1019" s="35">
        <v>157082</v>
      </c>
      <c r="R1019" s="35"/>
      <c r="S1019" s="35">
        <v>315561.20999999996</v>
      </c>
      <c r="T1019" s="62">
        <f t="shared" si="15"/>
        <v>1328338.99</v>
      </c>
      <c r="U1019" s="5" t="s">
        <v>2131</v>
      </c>
      <c r="X1019" s="90"/>
      <c r="Y1019" s="90"/>
    </row>
    <row r="1020" spans="1:25" s="67" customFormat="1" x14ac:dyDescent="0.25">
      <c r="A1020" s="7">
        <v>26</v>
      </c>
      <c r="B1020" s="3" t="s">
        <v>3374</v>
      </c>
      <c r="C1020" s="8">
        <v>113498</v>
      </c>
      <c r="D1020" s="3" t="s">
        <v>3434</v>
      </c>
      <c r="E1020" s="3" t="s">
        <v>3435</v>
      </c>
      <c r="F1020" s="7" t="s">
        <v>3377</v>
      </c>
      <c r="G1020" s="23">
        <v>43173</v>
      </c>
      <c r="H1020" s="7"/>
      <c r="I1020" s="18">
        <v>0.85</v>
      </c>
      <c r="J1020" s="7" t="s">
        <v>3378</v>
      </c>
      <c r="K1020" s="3" t="s">
        <v>3379</v>
      </c>
      <c r="L1020" s="3" t="s">
        <v>3379</v>
      </c>
      <c r="M1020" s="7" t="s">
        <v>3380</v>
      </c>
      <c r="N1020" s="21" t="s">
        <v>875</v>
      </c>
      <c r="O1020" s="35">
        <v>759573.45549999992</v>
      </c>
      <c r="P1020" s="35">
        <v>134042.37450000003</v>
      </c>
      <c r="Q1020" s="35">
        <v>165170.69000000006</v>
      </c>
      <c r="R1020" s="35"/>
      <c r="S1020" s="35">
        <v>201169.42999999993</v>
      </c>
      <c r="T1020" s="62">
        <f t="shared" si="15"/>
        <v>1259955.95</v>
      </c>
      <c r="U1020" s="5" t="s">
        <v>2131</v>
      </c>
      <c r="X1020" s="90"/>
      <c r="Y1020" s="90"/>
    </row>
    <row r="1021" spans="1:25" s="67" customFormat="1" x14ac:dyDescent="0.25">
      <c r="A1021" s="7">
        <v>27</v>
      </c>
      <c r="B1021" s="3" t="s">
        <v>3374</v>
      </c>
      <c r="C1021" s="8">
        <v>113081</v>
      </c>
      <c r="D1021" s="3" t="s">
        <v>3436</v>
      </c>
      <c r="E1021" s="3" t="s">
        <v>3437</v>
      </c>
      <c r="F1021" s="7" t="s">
        <v>3377</v>
      </c>
      <c r="G1021" s="23">
        <v>43173</v>
      </c>
      <c r="H1021" s="7"/>
      <c r="I1021" s="18">
        <v>0.85</v>
      </c>
      <c r="J1021" s="7" t="s">
        <v>3378</v>
      </c>
      <c r="K1021" s="3" t="s">
        <v>3379</v>
      </c>
      <c r="L1021" s="3" t="s">
        <v>3379</v>
      </c>
      <c r="M1021" s="7" t="s">
        <v>3380</v>
      </c>
      <c r="N1021" s="21" t="s">
        <v>875</v>
      </c>
      <c r="O1021" s="35">
        <v>210768.24400000001</v>
      </c>
      <c r="P1021" s="35">
        <v>37194.396000000008</v>
      </c>
      <c r="Q1021" s="35">
        <v>60065.51999999996</v>
      </c>
      <c r="R1021" s="35"/>
      <c r="S1021" s="35">
        <v>61503.820000000007</v>
      </c>
      <c r="T1021" s="62">
        <f t="shared" si="15"/>
        <v>369531.98</v>
      </c>
      <c r="U1021" s="5" t="s">
        <v>2131</v>
      </c>
      <c r="X1021" s="90"/>
      <c r="Y1021" s="90"/>
    </row>
    <row r="1022" spans="1:25" s="67" customFormat="1" x14ac:dyDescent="0.25">
      <c r="A1022" s="7">
        <v>28</v>
      </c>
      <c r="B1022" s="3" t="s">
        <v>3374</v>
      </c>
      <c r="C1022" s="8">
        <v>113445</v>
      </c>
      <c r="D1022" s="3" t="s">
        <v>3438</v>
      </c>
      <c r="E1022" s="3" t="s">
        <v>3439</v>
      </c>
      <c r="F1022" s="7" t="s">
        <v>3377</v>
      </c>
      <c r="G1022" s="23">
        <v>43173</v>
      </c>
      <c r="H1022" s="7"/>
      <c r="I1022" s="18">
        <v>0.85</v>
      </c>
      <c r="J1022" s="7" t="s">
        <v>3378</v>
      </c>
      <c r="K1022" s="3" t="s">
        <v>3379</v>
      </c>
      <c r="L1022" s="3" t="s">
        <v>3379</v>
      </c>
      <c r="M1022" s="7" t="s">
        <v>3380</v>
      </c>
      <c r="N1022" s="21" t="s">
        <v>875</v>
      </c>
      <c r="O1022" s="35">
        <v>760185.86349999998</v>
      </c>
      <c r="P1022" s="35">
        <v>134150.44650000008</v>
      </c>
      <c r="Q1022" s="35">
        <v>249608.82999999984</v>
      </c>
      <c r="R1022" s="35"/>
      <c r="S1022" s="35">
        <v>229249.58000000007</v>
      </c>
      <c r="T1022" s="62">
        <f t="shared" si="15"/>
        <v>1373194.72</v>
      </c>
      <c r="U1022" s="5" t="s">
        <v>2131</v>
      </c>
      <c r="X1022" s="90"/>
      <c r="Y1022" s="90"/>
    </row>
    <row r="1023" spans="1:25" s="67" customFormat="1" x14ac:dyDescent="0.25">
      <c r="A1023" s="7">
        <v>29</v>
      </c>
      <c r="B1023" s="3" t="s">
        <v>3374</v>
      </c>
      <c r="C1023" s="8">
        <v>112044</v>
      </c>
      <c r="D1023" s="3" t="s">
        <v>3440</v>
      </c>
      <c r="E1023" s="3" t="s">
        <v>3441</v>
      </c>
      <c r="F1023" s="7" t="s">
        <v>3377</v>
      </c>
      <c r="G1023" s="23">
        <v>43173</v>
      </c>
      <c r="H1023" s="7"/>
      <c r="I1023" s="18">
        <v>0.85</v>
      </c>
      <c r="J1023" s="7" t="s">
        <v>3378</v>
      </c>
      <c r="K1023" s="3" t="s">
        <v>3379</v>
      </c>
      <c r="L1023" s="3" t="s">
        <v>3379</v>
      </c>
      <c r="M1023" s="7" t="s">
        <v>3380</v>
      </c>
      <c r="N1023" s="21" t="s">
        <v>875</v>
      </c>
      <c r="O1023" s="35">
        <v>524311.80700000003</v>
      </c>
      <c r="P1023" s="35">
        <v>92525.613000000012</v>
      </c>
      <c r="Q1023" s="35">
        <v>84114.199999999953</v>
      </c>
      <c r="R1023" s="35"/>
      <c r="S1023" s="35">
        <v>145935.22999999998</v>
      </c>
      <c r="T1023" s="62">
        <f t="shared" si="15"/>
        <v>846886.85</v>
      </c>
      <c r="U1023" s="5" t="s">
        <v>2131</v>
      </c>
      <c r="X1023" s="90"/>
      <c r="Y1023" s="90"/>
    </row>
    <row r="1024" spans="1:25" s="67" customFormat="1" x14ac:dyDescent="0.25">
      <c r="A1024" s="7">
        <v>30</v>
      </c>
      <c r="B1024" s="3" t="s">
        <v>3374</v>
      </c>
      <c r="C1024" s="8">
        <v>113827</v>
      </c>
      <c r="D1024" s="3" t="s">
        <v>3442</v>
      </c>
      <c r="E1024" s="3" t="s">
        <v>3443</v>
      </c>
      <c r="F1024" s="7" t="s">
        <v>3377</v>
      </c>
      <c r="G1024" s="23">
        <v>43173</v>
      </c>
      <c r="H1024" s="7"/>
      <c r="I1024" s="18">
        <v>0.85</v>
      </c>
      <c r="J1024" s="7" t="s">
        <v>3378</v>
      </c>
      <c r="K1024" s="3" t="s">
        <v>3379</v>
      </c>
      <c r="L1024" s="3" t="s">
        <v>3379</v>
      </c>
      <c r="M1024" s="7" t="s">
        <v>3380</v>
      </c>
      <c r="N1024" s="21" t="s">
        <v>875</v>
      </c>
      <c r="O1024" s="35">
        <v>441160.69300000003</v>
      </c>
      <c r="P1024" s="35">
        <v>77851.886999999988</v>
      </c>
      <c r="Q1024" s="35">
        <v>129753.14999999997</v>
      </c>
      <c r="R1024" s="35"/>
      <c r="S1024" s="35">
        <v>184539.99</v>
      </c>
      <c r="T1024" s="62">
        <f t="shared" si="15"/>
        <v>833305.72</v>
      </c>
      <c r="U1024" s="5" t="s">
        <v>2131</v>
      </c>
      <c r="X1024" s="90"/>
      <c r="Y1024" s="90"/>
    </row>
    <row r="1025" spans="1:25" s="67" customFormat="1" x14ac:dyDescent="0.25">
      <c r="A1025" s="7">
        <v>31</v>
      </c>
      <c r="B1025" s="3" t="s">
        <v>3374</v>
      </c>
      <c r="C1025" s="8">
        <v>113494</v>
      </c>
      <c r="D1025" s="3" t="s">
        <v>3444</v>
      </c>
      <c r="E1025" s="3" t="s">
        <v>3445</v>
      </c>
      <c r="F1025" s="7" t="s">
        <v>3377</v>
      </c>
      <c r="G1025" s="23">
        <v>43173</v>
      </c>
      <c r="H1025" s="7"/>
      <c r="I1025" s="18">
        <v>0.85</v>
      </c>
      <c r="J1025" s="7" t="s">
        <v>3378</v>
      </c>
      <c r="K1025" s="3" t="s">
        <v>3379</v>
      </c>
      <c r="L1025" s="3" t="s">
        <v>3379</v>
      </c>
      <c r="M1025" s="7" t="s">
        <v>3380</v>
      </c>
      <c r="N1025" s="21" t="s">
        <v>875</v>
      </c>
      <c r="O1025" s="35">
        <v>601275.33750000002</v>
      </c>
      <c r="P1025" s="35">
        <v>106107.41249999998</v>
      </c>
      <c r="Q1025" s="35">
        <v>124832.25</v>
      </c>
      <c r="R1025" s="35"/>
      <c r="S1025" s="35">
        <v>158120.84999999998</v>
      </c>
      <c r="T1025" s="62">
        <f t="shared" si="15"/>
        <v>990335.85</v>
      </c>
      <c r="U1025" s="5" t="s">
        <v>2131</v>
      </c>
      <c r="X1025" s="90"/>
      <c r="Y1025" s="90"/>
    </row>
    <row r="1026" spans="1:25" s="67" customFormat="1" x14ac:dyDescent="0.25">
      <c r="A1026" s="7">
        <v>32</v>
      </c>
      <c r="B1026" s="3" t="s">
        <v>3374</v>
      </c>
      <c r="C1026" s="8">
        <v>113520</v>
      </c>
      <c r="D1026" s="3" t="s">
        <v>3446</v>
      </c>
      <c r="E1026" s="3" t="s">
        <v>3447</v>
      </c>
      <c r="F1026" s="7" t="s">
        <v>3377</v>
      </c>
      <c r="G1026" s="23">
        <v>43175</v>
      </c>
      <c r="H1026" s="7"/>
      <c r="I1026" s="18">
        <v>0.85</v>
      </c>
      <c r="J1026" s="7" t="s">
        <v>3378</v>
      </c>
      <c r="K1026" s="3" t="s">
        <v>3379</v>
      </c>
      <c r="L1026" s="3" t="s">
        <v>3379</v>
      </c>
      <c r="M1026" s="7" t="s">
        <v>3380</v>
      </c>
      <c r="N1026" s="21" t="s">
        <v>875</v>
      </c>
      <c r="O1026" s="35">
        <v>683138.82049999991</v>
      </c>
      <c r="P1026" s="35">
        <v>120553.90950000007</v>
      </c>
      <c r="Q1026" s="35">
        <v>142100</v>
      </c>
      <c r="R1026" s="35"/>
      <c r="S1026" s="35">
        <v>180844.15999999992</v>
      </c>
      <c r="T1026" s="62">
        <f t="shared" si="15"/>
        <v>1126636.8899999999</v>
      </c>
      <c r="U1026" s="5" t="s">
        <v>2131</v>
      </c>
      <c r="X1026" s="90"/>
      <c r="Y1026" s="90"/>
    </row>
    <row r="1027" spans="1:25" s="67" customFormat="1" x14ac:dyDescent="0.25">
      <c r="A1027" s="7">
        <v>33</v>
      </c>
      <c r="B1027" s="3" t="s">
        <v>3374</v>
      </c>
      <c r="C1027" s="8">
        <v>113195</v>
      </c>
      <c r="D1027" s="3" t="s">
        <v>3448</v>
      </c>
      <c r="E1027" s="3" t="s">
        <v>3449</v>
      </c>
      <c r="F1027" s="7" t="s">
        <v>3377</v>
      </c>
      <c r="G1027" s="23">
        <v>43173</v>
      </c>
      <c r="H1027" s="7"/>
      <c r="I1027" s="18">
        <v>0.85</v>
      </c>
      <c r="J1027" s="7" t="s">
        <v>3378</v>
      </c>
      <c r="K1027" s="3" t="s">
        <v>3379</v>
      </c>
      <c r="L1027" s="3" t="s">
        <v>3379</v>
      </c>
      <c r="M1027" s="7" t="s">
        <v>3380</v>
      </c>
      <c r="N1027" s="21" t="s">
        <v>875</v>
      </c>
      <c r="O1027" s="35">
        <v>724640.65700000001</v>
      </c>
      <c r="P1027" s="35">
        <v>127877.76300000004</v>
      </c>
      <c r="Q1027" s="35">
        <v>213129.61</v>
      </c>
      <c r="R1027" s="35"/>
      <c r="S1027" s="35">
        <v>203924.91999999993</v>
      </c>
      <c r="T1027" s="62">
        <f t="shared" si="15"/>
        <v>1269572.95</v>
      </c>
      <c r="U1027" s="5" t="s">
        <v>2131</v>
      </c>
      <c r="X1027" s="90"/>
      <c r="Y1027" s="90"/>
    </row>
    <row r="1028" spans="1:25" s="67" customFormat="1" x14ac:dyDescent="0.25">
      <c r="A1028" s="7">
        <v>34</v>
      </c>
      <c r="B1028" s="3" t="s">
        <v>3374</v>
      </c>
      <c r="C1028" s="8">
        <v>113880</v>
      </c>
      <c r="D1028" s="3" t="s">
        <v>3450</v>
      </c>
      <c r="E1028" s="3" t="s">
        <v>3451</v>
      </c>
      <c r="F1028" s="7" t="s">
        <v>3377</v>
      </c>
      <c r="G1028" s="23">
        <v>43188</v>
      </c>
      <c r="H1028" s="7"/>
      <c r="I1028" s="18">
        <v>0.85</v>
      </c>
      <c r="J1028" s="7" t="s">
        <v>3378</v>
      </c>
      <c r="K1028" s="3" t="s">
        <v>3379</v>
      </c>
      <c r="L1028" s="3" t="s">
        <v>3379</v>
      </c>
      <c r="M1028" s="7" t="s">
        <v>3380</v>
      </c>
      <c r="N1028" s="21" t="s">
        <v>875</v>
      </c>
      <c r="O1028" s="35">
        <v>581758.15599999996</v>
      </c>
      <c r="P1028" s="35">
        <v>102663.20400000003</v>
      </c>
      <c r="Q1028" s="35">
        <v>171105.33999999997</v>
      </c>
      <c r="R1028" s="35"/>
      <c r="S1028" s="35">
        <v>44506</v>
      </c>
      <c r="T1028" s="62">
        <f t="shared" si="15"/>
        <v>900032.7</v>
      </c>
      <c r="U1028" s="5" t="s">
        <v>2131</v>
      </c>
      <c r="X1028" s="90"/>
      <c r="Y1028" s="90"/>
    </row>
    <row r="1029" spans="1:25" s="67" customFormat="1" x14ac:dyDescent="0.25">
      <c r="A1029" s="7">
        <v>35</v>
      </c>
      <c r="B1029" s="3" t="s">
        <v>3452</v>
      </c>
      <c r="C1029" s="3">
        <v>112415</v>
      </c>
      <c r="D1029" s="3" t="s">
        <v>3453</v>
      </c>
      <c r="E1029" s="3" t="s">
        <v>3454</v>
      </c>
      <c r="F1029" s="7" t="s">
        <v>3455</v>
      </c>
      <c r="G1029" s="23">
        <v>43143</v>
      </c>
      <c r="H1029" s="7"/>
      <c r="I1029" s="18">
        <v>0.85</v>
      </c>
      <c r="J1029" s="7" t="s">
        <v>3378</v>
      </c>
      <c r="K1029" s="3" t="s">
        <v>3379</v>
      </c>
      <c r="L1029" s="3" t="s">
        <v>3456</v>
      </c>
      <c r="M1029" s="7" t="s">
        <v>2907</v>
      </c>
      <c r="N1029" s="21" t="s">
        <v>875</v>
      </c>
      <c r="O1029" s="35">
        <v>3830591.6909999996</v>
      </c>
      <c r="P1029" s="35">
        <v>675986.76900000032</v>
      </c>
      <c r="Q1029" s="35">
        <v>5207646.5900000008</v>
      </c>
      <c r="R1029" s="35"/>
      <c r="S1029" s="35">
        <v>1910208.3699999992</v>
      </c>
      <c r="T1029" s="62">
        <f t="shared" si="15"/>
        <v>11624433.42</v>
      </c>
      <c r="U1029" s="5" t="s">
        <v>2131</v>
      </c>
      <c r="X1029" s="90"/>
      <c r="Y1029" s="90"/>
    </row>
    <row r="1030" spans="1:25" s="67" customFormat="1" x14ac:dyDescent="0.25">
      <c r="A1030" s="7">
        <v>36</v>
      </c>
      <c r="B1030" s="3" t="s">
        <v>3452</v>
      </c>
      <c r="C1030" s="8">
        <v>114370</v>
      </c>
      <c r="D1030" s="3" t="s">
        <v>3457</v>
      </c>
      <c r="E1030" s="3" t="s">
        <v>3458</v>
      </c>
      <c r="F1030" s="7" t="s">
        <v>3387</v>
      </c>
      <c r="G1030" s="23">
        <v>43173</v>
      </c>
      <c r="H1030" s="7"/>
      <c r="I1030" s="18">
        <v>0.85</v>
      </c>
      <c r="J1030" s="7" t="s">
        <v>3378</v>
      </c>
      <c r="K1030" s="3" t="s">
        <v>3379</v>
      </c>
      <c r="L1030" s="3" t="s">
        <v>3379</v>
      </c>
      <c r="M1030" s="7" t="s">
        <v>2907</v>
      </c>
      <c r="N1030" s="21" t="s">
        <v>875</v>
      </c>
      <c r="O1030" s="35">
        <v>1168665.2720000001</v>
      </c>
      <c r="P1030" s="35">
        <v>206235.04799999995</v>
      </c>
      <c r="Q1030" s="35">
        <v>1025736.24</v>
      </c>
      <c r="R1030" s="35"/>
      <c r="S1030" s="35">
        <v>0</v>
      </c>
      <c r="T1030" s="62">
        <f t="shared" si="15"/>
        <v>2400636.56</v>
      </c>
      <c r="U1030" s="5" t="s">
        <v>2131</v>
      </c>
      <c r="X1030" s="90"/>
      <c r="Y1030" s="90"/>
    </row>
    <row r="1031" spans="1:25" s="67" customFormat="1" x14ac:dyDescent="0.25">
      <c r="A1031" s="7">
        <v>37</v>
      </c>
      <c r="B1031" s="3" t="s">
        <v>3452</v>
      </c>
      <c r="C1031" s="3">
        <v>113374</v>
      </c>
      <c r="D1031" s="3" t="s">
        <v>3459</v>
      </c>
      <c r="E1031" s="3" t="s">
        <v>3460</v>
      </c>
      <c r="F1031" s="7" t="s">
        <v>3455</v>
      </c>
      <c r="G1031" s="23">
        <v>43143</v>
      </c>
      <c r="H1031" s="7"/>
      <c r="I1031" s="18">
        <v>0.85</v>
      </c>
      <c r="J1031" s="7" t="s">
        <v>3378</v>
      </c>
      <c r="K1031" s="3" t="s">
        <v>3379</v>
      </c>
      <c r="L1031" s="3" t="s">
        <v>3379</v>
      </c>
      <c r="M1031" s="7" t="s">
        <v>2907</v>
      </c>
      <c r="N1031" s="21" t="s">
        <v>875</v>
      </c>
      <c r="O1031" s="35">
        <v>3839620</v>
      </c>
      <c r="P1031" s="35">
        <v>677580</v>
      </c>
      <c r="Q1031" s="35">
        <v>4222044.7200000007</v>
      </c>
      <c r="R1031" s="35"/>
      <c r="S1031" s="35">
        <v>1660456.5</v>
      </c>
      <c r="T1031" s="62">
        <f t="shared" si="15"/>
        <v>10399701.220000001</v>
      </c>
      <c r="U1031" s="5" t="s">
        <v>2131</v>
      </c>
      <c r="X1031" s="90"/>
      <c r="Y1031" s="90"/>
    </row>
    <row r="1032" spans="1:25" s="67" customFormat="1" x14ac:dyDescent="0.25">
      <c r="A1032" s="7">
        <v>38</v>
      </c>
      <c r="B1032" s="3" t="s">
        <v>3452</v>
      </c>
      <c r="C1032" s="8">
        <v>115977</v>
      </c>
      <c r="D1032" s="3" t="s">
        <v>3461</v>
      </c>
      <c r="E1032" s="3" t="s">
        <v>3462</v>
      </c>
      <c r="F1032" s="7" t="s">
        <v>3377</v>
      </c>
      <c r="G1032" s="1">
        <v>43192</v>
      </c>
      <c r="H1032" s="7"/>
      <c r="I1032" s="18">
        <v>0.85</v>
      </c>
      <c r="J1032" s="7" t="s">
        <v>3378</v>
      </c>
      <c r="K1032" s="3" t="s">
        <v>3379</v>
      </c>
      <c r="L1032" s="3" t="s">
        <v>3379</v>
      </c>
      <c r="M1032" s="7" t="s">
        <v>2907</v>
      </c>
      <c r="N1032" s="21" t="s">
        <v>875</v>
      </c>
      <c r="O1032" s="35">
        <v>1068817.591</v>
      </c>
      <c r="P1032" s="35">
        <v>188614.86899999995</v>
      </c>
      <c r="Q1032" s="35">
        <v>810340.15000000014</v>
      </c>
      <c r="R1032" s="35"/>
      <c r="S1032" s="35">
        <v>392876.7899999998</v>
      </c>
      <c r="T1032" s="62">
        <f t="shared" si="15"/>
        <v>2460649.4</v>
      </c>
      <c r="U1032" s="5" t="s">
        <v>2131</v>
      </c>
      <c r="X1032" s="90"/>
      <c r="Y1032" s="90"/>
    </row>
    <row r="1033" spans="1:25" s="67" customFormat="1" x14ac:dyDescent="0.25">
      <c r="A1033" s="7">
        <v>39</v>
      </c>
      <c r="B1033" s="3" t="s">
        <v>3452</v>
      </c>
      <c r="C1033" s="3">
        <v>115620</v>
      </c>
      <c r="D1033" s="3" t="s">
        <v>3463</v>
      </c>
      <c r="E1033" s="3" t="s">
        <v>3464</v>
      </c>
      <c r="F1033" s="7" t="s">
        <v>3455</v>
      </c>
      <c r="G1033" s="1">
        <v>43188</v>
      </c>
      <c r="H1033" s="7"/>
      <c r="I1033" s="18">
        <v>0.85</v>
      </c>
      <c r="J1033" s="7" t="s">
        <v>3378</v>
      </c>
      <c r="K1033" s="3" t="s">
        <v>3379</v>
      </c>
      <c r="L1033" s="3" t="s">
        <v>3379</v>
      </c>
      <c r="M1033" s="7" t="s">
        <v>2907</v>
      </c>
      <c r="N1033" s="21" t="s">
        <v>875</v>
      </c>
      <c r="O1033" s="35">
        <v>1169212.3744999999</v>
      </c>
      <c r="P1033" s="35">
        <v>206331.59550000005</v>
      </c>
      <c r="Q1033" s="35">
        <v>1009543.78</v>
      </c>
      <c r="R1033" s="35"/>
      <c r="S1033" s="35">
        <v>453166.66999999993</v>
      </c>
      <c r="T1033" s="62">
        <f t="shared" ref="T1033:T1096" si="16">O1033+P1033+Q1033+S1033</f>
        <v>2838254.42</v>
      </c>
      <c r="U1033" s="5" t="s">
        <v>2131</v>
      </c>
      <c r="X1033" s="90"/>
      <c r="Y1033" s="90"/>
    </row>
    <row r="1034" spans="1:25" s="67" customFormat="1" x14ac:dyDescent="0.25">
      <c r="A1034" s="7">
        <v>40</v>
      </c>
      <c r="B1034" s="3" t="s">
        <v>3465</v>
      </c>
      <c r="C1034" s="3">
        <v>116288</v>
      </c>
      <c r="D1034" s="3" t="s">
        <v>3466</v>
      </c>
      <c r="E1034" s="3" t="s">
        <v>3467</v>
      </c>
      <c r="F1034" s="7" t="s">
        <v>3468</v>
      </c>
      <c r="G1034" s="23">
        <v>42927</v>
      </c>
      <c r="H1034" s="7"/>
      <c r="I1034" s="18">
        <v>0.85</v>
      </c>
      <c r="J1034" s="7" t="s">
        <v>3378</v>
      </c>
      <c r="K1034" s="3" t="s">
        <v>3379</v>
      </c>
      <c r="L1034" s="2" t="s">
        <v>3469</v>
      </c>
      <c r="M1034" s="7" t="s">
        <v>3470</v>
      </c>
      <c r="N1034" s="21" t="s">
        <v>882</v>
      </c>
      <c r="O1034" s="35">
        <v>16495618.9845</v>
      </c>
      <c r="P1034" s="35">
        <v>2522859.3655000012</v>
      </c>
      <c r="Q1034" s="35">
        <v>388132.21999999881</v>
      </c>
      <c r="R1034" s="62"/>
      <c r="S1034" s="35">
        <v>1823559.8299999982</v>
      </c>
      <c r="T1034" s="62">
        <f t="shared" si="16"/>
        <v>21230170.399999999</v>
      </c>
      <c r="U1034" s="5" t="s">
        <v>2131</v>
      </c>
      <c r="X1034" s="90"/>
      <c r="Y1034" s="90"/>
    </row>
    <row r="1035" spans="1:25" s="67" customFormat="1" x14ac:dyDescent="0.25">
      <c r="A1035" s="7">
        <v>41</v>
      </c>
      <c r="B1035" s="3" t="s">
        <v>3471</v>
      </c>
      <c r="C1035" s="3">
        <v>118008</v>
      </c>
      <c r="D1035" s="3" t="s">
        <v>3472</v>
      </c>
      <c r="E1035" s="3" t="s">
        <v>3473</v>
      </c>
      <c r="F1035" s="7" t="s">
        <v>3474</v>
      </c>
      <c r="G1035" s="23">
        <v>42880</v>
      </c>
      <c r="H1035" s="7"/>
      <c r="I1035" s="18">
        <v>0.85</v>
      </c>
      <c r="J1035" s="7" t="s">
        <v>3378</v>
      </c>
      <c r="K1035" s="3" t="s">
        <v>3379</v>
      </c>
      <c r="L1035" s="2" t="s">
        <v>3379</v>
      </c>
      <c r="M1035" s="7" t="s">
        <v>2996</v>
      </c>
      <c r="N1035" s="21" t="s">
        <v>880</v>
      </c>
      <c r="O1035" s="35">
        <v>119573383.27599999</v>
      </c>
      <c r="P1035" s="35">
        <v>18287693.884000003</v>
      </c>
      <c r="Q1035" s="35">
        <v>2813491.400000006</v>
      </c>
      <c r="R1035" s="62"/>
      <c r="S1035" s="35">
        <v>1101038.9099999964</v>
      </c>
      <c r="T1035" s="62">
        <f t="shared" si="16"/>
        <v>141775607.47</v>
      </c>
      <c r="U1035" s="5" t="s">
        <v>2131</v>
      </c>
      <c r="X1035" s="90"/>
      <c r="Y1035" s="90"/>
    </row>
    <row r="1036" spans="1:25" s="67" customFormat="1" x14ac:dyDescent="0.25">
      <c r="A1036" s="7">
        <v>42</v>
      </c>
      <c r="B1036" s="3" t="s">
        <v>3471</v>
      </c>
      <c r="C1036" s="3">
        <v>118642</v>
      </c>
      <c r="D1036" s="3" t="s">
        <v>3475</v>
      </c>
      <c r="E1036" s="3" t="s">
        <v>3473</v>
      </c>
      <c r="F1036" s="7" t="s">
        <v>3475</v>
      </c>
      <c r="G1036" s="23">
        <v>42880</v>
      </c>
      <c r="H1036" s="7"/>
      <c r="I1036" s="18">
        <v>0.85</v>
      </c>
      <c r="J1036" s="7" t="s">
        <v>3378</v>
      </c>
      <c r="K1036" s="3" t="s">
        <v>3379</v>
      </c>
      <c r="L1036" s="2" t="s">
        <v>3379</v>
      </c>
      <c r="M1036" s="7" t="s">
        <v>2996</v>
      </c>
      <c r="N1036" s="21" t="s">
        <v>880</v>
      </c>
      <c r="O1036" s="35">
        <v>13361437.912</v>
      </c>
      <c r="P1036" s="35">
        <v>2043514.027999999</v>
      </c>
      <c r="Q1036" s="35">
        <v>314386.78000000119</v>
      </c>
      <c r="R1036" s="62"/>
      <c r="S1036" s="35">
        <v>0</v>
      </c>
      <c r="T1036" s="62">
        <f t="shared" si="16"/>
        <v>15719338.720000001</v>
      </c>
      <c r="U1036" s="5" t="s">
        <v>2131</v>
      </c>
      <c r="X1036" s="90"/>
      <c r="Y1036" s="90"/>
    </row>
    <row r="1037" spans="1:25" s="67" customFormat="1" x14ac:dyDescent="0.25">
      <c r="A1037" s="7">
        <v>43</v>
      </c>
      <c r="B1037" s="3" t="s">
        <v>3476</v>
      </c>
      <c r="C1037" s="6">
        <v>115890</v>
      </c>
      <c r="D1037" s="3" t="s">
        <v>3477</v>
      </c>
      <c r="E1037" s="3" t="s">
        <v>3478</v>
      </c>
      <c r="F1037" s="7" t="s">
        <v>3479</v>
      </c>
      <c r="G1037" s="23">
        <v>43208</v>
      </c>
      <c r="H1037" s="7"/>
      <c r="I1037" s="18">
        <v>0.85</v>
      </c>
      <c r="J1037" s="7" t="s">
        <v>3378</v>
      </c>
      <c r="K1037" s="3" t="s">
        <v>3379</v>
      </c>
      <c r="L1037" s="3" t="s">
        <v>3480</v>
      </c>
      <c r="M1037" s="7" t="s">
        <v>2996</v>
      </c>
      <c r="N1037" s="21" t="s">
        <v>877</v>
      </c>
      <c r="O1037" s="35">
        <v>2574051.4639999997</v>
      </c>
      <c r="P1037" s="35">
        <v>393678.45600000024</v>
      </c>
      <c r="Q1037" s="35">
        <v>60565.919999999998</v>
      </c>
      <c r="R1037" s="62"/>
      <c r="S1037" s="35">
        <v>130564.31000000006</v>
      </c>
      <c r="T1037" s="62">
        <f t="shared" si="16"/>
        <v>3158860.15</v>
      </c>
      <c r="U1037" s="5" t="s">
        <v>2131</v>
      </c>
      <c r="X1037" s="90"/>
      <c r="Y1037" s="90"/>
    </row>
    <row r="1038" spans="1:25" s="67" customFormat="1" ht="15.75" customHeight="1" x14ac:dyDescent="0.25">
      <c r="A1038" s="64"/>
      <c r="B1038" s="57" t="s">
        <v>4881</v>
      </c>
      <c r="C1038" s="64"/>
      <c r="D1038" s="64"/>
      <c r="E1038" s="64"/>
      <c r="F1038" s="64"/>
      <c r="G1038" s="64"/>
      <c r="H1038" s="64"/>
      <c r="I1038" s="64"/>
      <c r="J1038" s="64"/>
      <c r="K1038" s="64"/>
      <c r="L1038" s="64"/>
      <c r="M1038" s="64"/>
      <c r="N1038" s="21"/>
      <c r="O1038" s="35"/>
      <c r="P1038" s="35"/>
      <c r="Q1038" s="35"/>
      <c r="R1038" s="35"/>
      <c r="S1038" s="35"/>
      <c r="T1038" s="62"/>
      <c r="U1038" s="65"/>
      <c r="X1038" s="90"/>
      <c r="Y1038" s="90"/>
    </row>
    <row r="1039" spans="1:25" s="67" customFormat="1" x14ac:dyDescent="0.25">
      <c r="A1039" s="7">
        <v>1</v>
      </c>
      <c r="B1039" s="3" t="s">
        <v>3374</v>
      </c>
      <c r="C1039" s="3">
        <v>102200</v>
      </c>
      <c r="D1039" s="3" t="s">
        <v>3481</v>
      </c>
      <c r="E1039" s="3" t="s">
        <v>3482</v>
      </c>
      <c r="F1039" s="7" t="s">
        <v>3377</v>
      </c>
      <c r="G1039" s="23">
        <v>42926</v>
      </c>
      <c r="H1039" s="7"/>
      <c r="I1039" s="18">
        <v>0.85</v>
      </c>
      <c r="J1039" s="7" t="s">
        <v>3378</v>
      </c>
      <c r="K1039" s="3" t="s">
        <v>3483</v>
      </c>
      <c r="L1039" s="3" t="s">
        <v>3484</v>
      </c>
      <c r="M1039" s="7" t="s">
        <v>3380</v>
      </c>
      <c r="N1039" s="21" t="s">
        <v>875</v>
      </c>
      <c r="O1039" s="35">
        <v>760290.77049999998</v>
      </c>
      <c r="P1039" s="35">
        <v>134168.9595</v>
      </c>
      <c r="Q1039" s="35">
        <v>169475.27000000002</v>
      </c>
      <c r="R1039" s="35"/>
      <c r="S1039" s="35">
        <v>202147.64999999991</v>
      </c>
      <c r="T1039" s="62">
        <f t="shared" si="16"/>
        <v>1266082.6499999999</v>
      </c>
      <c r="U1039" s="5" t="s">
        <v>2131</v>
      </c>
      <c r="X1039" s="90"/>
      <c r="Y1039" s="90"/>
    </row>
    <row r="1040" spans="1:25" s="67" customFormat="1" x14ac:dyDescent="0.25">
      <c r="A1040" s="7">
        <v>2</v>
      </c>
      <c r="B1040" s="3" t="s">
        <v>3374</v>
      </c>
      <c r="C1040" s="3">
        <v>103740</v>
      </c>
      <c r="D1040" s="3" t="s">
        <v>3485</v>
      </c>
      <c r="E1040" s="3" t="s">
        <v>3486</v>
      </c>
      <c r="F1040" s="7" t="s">
        <v>3377</v>
      </c>
      <c r="G1040" s="23">
        <v>42934</v>
      </c>
      <c r="H1040" s="7"/>
      <c r="I1040" s="18">
        <v>0.85</v>
      </c>
      <c r="J1040" s="7" t="s">
        <v>3378</v>
      </c>
      <c r="K1040" s="3" t="s">
        <v>3483</v>
      </c>
      <c r="L1040" s="3" t="s">
        <v>3487</v>
      </c>
      <c r="M1040" s="7" t="s">
        <v>3380</v>
      </c>
      <c r="N1040" s="21" t="s">
        <v>875</v>
      </c>
      <c r="O1040" s="35">
        <v>365033.1715</v>
      </c>
      <c r="P1040" s="35">
        <v>64417.618499999982</v>
      </c>
      <c r="Q1040" s="35">
        <v>175409.48000000004</v>
      </c>
      <c r="R1040" s="35"/>
      <c r="S1040" s="35">
        <v>114923.44999999995</v>
      </c>
      <c r="T1040" s="62">
        <f t="shared" si="16"/>
        <v>719783.72</v>
      </c>
      <c r="U1040" s="5" t="s">
        <v>2131</v>
      </c>
      <c r="X1040" s="90"/>
      <c r="Y1040" s="90"/>
    </row>
    <row r="1041" spans="1:25" s="67" customFormat="1" x14ac:dyDescent="0.25">
      <c r="A1041" s="7">
        <v>3</v>
      </c>
      <c r="B1041" s="3" t="s">
        <v>3374</v>
      </c>
      <c r="C1041" s="8">
        <v>102474</v>
      </c>
      <c r="D1041" s="3" t="s">
        <v>3488</v>
      </c>
      <c r="E1041" s="3" t="s">
        <v>3489</v>
      </c>
      <c r="F1041" s="7" t="s">
        <v>3387</v>
      </c>
      <c r="G1041" s="23">
        <v>42949</v>
      </c>
      <c r="H1041" s="7"/>
      <c r="I1041" s="18">
        <v>0.85</v>
      </c>
      <c r="J1041" s="7" t="s">
        <v>3378</v>
      </c>
      <c r="K1041" s="3" t="s">
        <v>3483</v>
      </c>
      <c r="L1041" s="3" t="s">
        <v>3490</v>
      </c>
      <c r="M1041" s="7" t="s">
        <v>3380</v>
      </c>
      <c r="N1041" s="21" t="s">
        <v>875</v>
      </c>
      <c r="O1041" s="35">
        <v>751285.59</v>
      </c>
      <c r="P1041" s="35">
        <v>132579.81000000006</v>
      </c>
      <c r="Q1041" s="35">
        <v>288090.09999999998</v>
      </c>
      <c r="R1041" s="35"/>
      <c r="S1041" s="35">
        <v>285362.78000000003</v>
      </c>
      <c r="T1041" s="62">
        <f t="shared" si="16"/>
        <v>1457318.28</v>
      </c>
      <c r="U1041" s="5" t="s">
        <v>2131</v>
      </c>
      <c r="X1041" s="90"/>
      <c r="Y1041" s="90"/>
    </row>
    <row r="1042" spans="1:25" s="67" customFormat="1" x14ac:dyDescent="0.25">
      <c r="A1042" s="7">
        <v>4</v>
      </c>
      <c r="B1042" s="3" t="s">
        <v>3374</v>
      </c>
      <c r="C1042" s="8">
        <v>106565</v>
      </c>
      <c r="D1042" s="3" t="s">
        <v>3491</v>
      </c>
      <c r="E1042" s="3" t="s">
        <v>3492</v>
      </c>
      <c r="F1042" s="7" t="s">
        <v>3377</v>
      </c>
      <c r="G1042" s="23">
        <v>43003</v>
      </c>
      <c r="H1042" s="7"/>
      <c r="I1042" s="18">
        <v>0.85</v>
      </c>
      <c r="J1042" s="7" t="s">
        <v>3378</v>
      </c>
      <c r="K1042" s="3" t="s">
        <v>3483</v>
      </c>
      <c r="L1042" s="2" t="s">
        <v>3490</v>
      </c>
      <c r="M1042" s="7" t="s">
        <v>3380</v>
      </c>
      <c r="N1042" s="21" t="s">
        <v>875</v>
      </c>
      <c r="O1042" s="35">
        <v>156646.21100000001</v>
      </c>
      <c r="P1042" s="35">
        <v>27643.448999999993</v>
      </c>
      <c r="Q1042" s="35">
        <v>54861.209999999992</v>
      </c>
      <c r="R1042" s="35"/>
      <c r="S1042" s="35">
        <v>15187.5</v>
      </c>
      <c r="T1042" s="62">
        <f t="shared" si="16"/>
        <v>254338.37</v>
      </c>
      <c r="U1042" s="5" t="s">
        <v>2131</v>
      </c>
      <c r="X1042" s="90"/>
      <c r="Y1042" s="90"/>
    </row>
    <row r="1043" spans="1:25" s="67" customFormat="1" x14ac:dyDescent="0.25">
      <c r="A1043" s="7">
        <v>5</v>
      </c>
      <c r="B1043" s="3" t="s">
        <v>3374</v>
      </c>
      <c r="C1043" s="8">
        <v>108252</v>
      </c>
      <c r="D1043" s="3" t="s">
        <v>3493</v>
      </c>
      <c r="E1043" s="3" t="s">
        <v>3494</v>
      </c>
      <c r="F1043" s="7" t="s">
        <v>3377</v>
      </c>
      <c r="G1043" s="23">
        <v>42965</v>
      </c>
      <c r="H1043" s="7"/>
      <c r="I1043" s="18">
        <v>0.85</v>
      </c>
      <c r="J1043" s="7" t="s">
        <v>3378</v>
      </c>
      <c r="K1043" s="3" t="s">
        <v>3483</v>
      </c>
      <c r="L1043" s="2" t="s">
        <v>3484</v>
      </c>
      <c r="M1043" s="7" t="s">
        <v>3380</v>
      </c>
      <c r="N1043" s="21" t="s">
        <v>875</v>
      </c>
      <c r="O1043" s="35">
        <v>475060.67350000003</v>
      </c>
      <c r="P1043" s="35">
        <v>83834.236499999999</v>
      </c>
      <c r="Q1043" s="35">
        <v>139723.72999999998</v>
      </c>
      <c r="R1043" s="35"/>
      <c r="S1043" s="35">
        <v>139687.47999999998</v>
      </c>
      <c r="T1043" s="62">
        <f t="shared" si="16"/>
        <v>838306.12</v>
      </c>
      <c r="U1043" s="5" t="s">
        <v>2131</v>
      </c>
      <c r="X1043" s="90"/>
      <c r="Y1043" s="90"/>
    </row>
    <row r="1044" spans="1:25" s="67" customFormat="1" x14ac:dyDescent="0.25">
      <c r="A1044" s="7">
        <v>6</v>
      </c>
      <c r="B1044" s="3" t="s">
        <v>3374</v>
      </c>
      <c r="C1044" s="8">
        <v>109599</v>
      </c>
      <c r="D1044" s="3" t="s">
        <v>3495</v>
      </c>
      <c r="E1044" s="3" t="s">
        <v>3496</v>
      </c>
      <c r="F1044" s="7" t="s">
        <v>3377</v>
      </c>
      <c r="G1044" s="23">
        <v>43173</v>
      </c>
      <c r="H1044" s="7"/>
      <c r="I1044" s="18">
        <v>0.85</v>
      </c>
      <c r="J1044" s="7" t="s">
        <v>3378</v>
      </c>
      <c r="K1044" s="3" t="s">
        <v>3483</v>
      </c>
      <c r="L1044" s="3" t="s">
        <v>3497</v>
      </c>
      <c r="M1044" s="7" t="s">
        <v>3380</v>
      </c>
      <c r="N1044" s="21" t="s">
        <v>875</v>
      </c>
      <c r="O1044" s="35">
        <v>315903.90250000003</v>
      </c>
      <c r="P1044" s="35">
        <v>55747.747499999998</v>
      </c>
      <c r="Q1044" s="35">
        <v>92912.919999999984</v>
      </c>
      <c r="R1044" s="35"/>
      <c r="S1044" s="35">
        <v>115728.98000000004</v>
      </c>
      <c r="T1044" s="62">
        <f t="shared" si="16"/>
        <v>580293.55000000005</v>
      </c>
      <c r="U1044" s="5" t="s">
        <v>2131</v>
      </c>
      <c r="X1044" s="90"/>
      <c r="Y1044" s="90"/>
    </row>
    <row r="1045" spans="1:25" s="67" customFormat="1" x14ac:dyDescent="0.25">
      <c r="A1045" s="7">
        <v>7</v>
      </c>
      <c r="B1045" s="3" t="s">
        <v>3374</v>
      </c>
      <c r="C1045" s="8">
        <v>109778</v>
      </c>
      <c r="D1045" s="3" t="s">
        <v>3498</v>
      </c>
      <c r="E1045" s="3" t="s">
        <v>3499</v>
      </c>
      <c r="F1045" s="7" t="s">
        <v>3387</v>
      </c>
      <c r="G1045" s="23" t="s">
        <v>3500</v>
      </c>
      <c r="H1045" s="7"/>
      <c r="I1045" s="18">
        <v>0.85</v>
      </c>
      <c r="J1045" s="7" t="s">
        <v>3378</v>
      </c>
      <c r="K1045" s="3" t="s">
        <v>3483</v>
      </c>
      <c r="L1045" s="3" t="s">
        <v>3501</v>
      </c>
      <c r="M1045" s="7" t="s">
        <v>3380</v>
      </c>
      <c r="N1045" s="21" t="s">
        <v>875</v>
      </c>
      <c r="O1045" s="35">
        <v>629626.75599999994</v>
      </c>
      <c r="P1045" s="35">
        <v>111110.60400000005</v>
      </c>
      <c r="Q1045" s="35">
        <v>82304.160000000033</v>
      </c>
      <c r="R1045" s="35"/>
      <c r="S1045" s="35">
        <v>156531.37</v>
      </c>
      <c r="T1045" s="62">
        <f t="shared" si="16"/>
        <v>979572.89</v>
      </c>
      <c r="U1045" s="5" t="s">
        <v>2131</v>
      </c>
      <c r="X1045" s="90"/>
      <c r="Y1045" s="90"/>
    </row>
    <row r="1046" spans="1:25" s="67" customFormat="1" x14ac:dyDescent="0.25">
      <c r="A1046" s="7">
        <v>8</v>
      </c>
      <c r="B1046" s="3" t="s">
        <v>3374</v>
      </c>
      <c r="C1046" s="8">
        <v>110557</v>
      </c>
      <c r="D1046" s="3" t="s">
        <v>3502</v>
      </c>
      <c r="E1046" s="3" t="s">
        <v>3503</v>
      </c>
      <c r="F1046" s="7" t="s">
        <v>3377</v>
      </c>
      <c r="G1046" s="23">
        <v>43136</v>
      </c>
      <c r="H1046" s="7"/>
      <c r="I1046" s="18">
        <v>0.85</v>
      </c>
      <c r="J1046" s="7" t="s">
        <v>3378</v>
      </c>
      <c r="K1046" s="3" t="s">
        <v>3483</v>
      </c>
      <c r="L1046" s="3" t="s">
        <v>3490</v>
      </c>
      <c r="M1046" s="7" t="s">
        <v>3380</v>
      </c>
      <c r="N1046" s="21" t="s">
        <v>875</v>
      </c>
      <c r="O1046" s="35">
        <v>500414.49899999995</v>
      </c>
      <c r="P1046" s="35">
        <v>88308.440999999992</v>
      </c>
      <c r="Q1046" s="35">
        <v>147180.66000000003</v>
      </c>
      <c r="R1046" s="35"/>
      <c r="S1046" s="35">
        <v>0</v>
      </c>
      <c r="T1046" s="62">
        <f t="shared" si="16"/>
        <v>735903.6</v>
      </c>
      <c r="U1046" s="5" t="s">
        <v>2131</v>
      </c>
      <c r="X1046" s="90"/>
      <c r="Y1046" s="90"/>
    </row>
    <row r="1047" spans="1:25" s="67" customFormat="1" x14ac:dyDescent="0.25">
      <c r="A1047" s="7">
        <v>9</v>
      </c>
      <c r="B1047" s="3" t="s">
        <v>3374</v>
      </c>
      <c r="C1047" s="8">
        <v>111059</v>
      </c>
      <c r="D1047" s="3" t="s">
        <v>3504</v>
      </c>
      <c r="E1047" s="3" t="s">
        <v>3505</v>
      </c>
      <c r="F1047" s="7" t="s">
        <v>3377</v>
      </c>
      <c r="G1047" s="23">
        <v>43188</v>
      </c>
      <c r="H1047" s="7"/>
      <c r="I1047" s="18">
        <v>0.85</v>
      </c>
      <c r="J1047" s="7" t="s">
        <v>3378</v>
      </c>
      <c r="K1047" s="3" t="s">
        <v>3483</v>
      </c>
      <c r="L1047" s="3" t="s">
        <v>3490</v>
      </c>
      <c r="M1047" s="7" t="s">
        <v>3380</v>
      </c>
      <c r="N1047" s="21" t="s">
        <v>875</v>
      </c>
      <c r="O1047" s="35">
        <v>607581.86149999988</v>
      </c>
      <c r="P1047" s="35">
        <v>107220.32850000006</v>
      </c>
      <c r="Q1047" s="35">
        <v>156907.80000000005</v>
      </c>
      <c r="R1047" s="35"/>
      <c r="S1047" s="35">
        <v>192632.6100000001</v>
      </c>
      <c r="T1047" s="62">
        <f t="shared" si="16"/>
        <v>1064342.6000000001</v>
      </c>
      <c r="U1047" s="5" t="s">
        <v>2131</v>
      </c>
      <c r="X1047" s="90"/>
      <c r="Y1047" s="90"/>
    </row>
    <row r="1048" spans="1:25" s="67" customFormat="1" x14ac:dyDescent="0.25">
      <c r="A1048" s="7">
        <v>10</v>
      </c>
      <c r="B1048" s="3" t="s">
        <v>3374</v>
      </c>
      <c r="C1048" s="8">
        <v>110514</v>
      </c>
      <c r="D1048" s="3" t="s">
        <v>3506</v>
      </c>
      <c r="E1048" s="3" t="s">
        <v>3507</v>
      </c>
      <c r="F1048" s="7" t="s">
        <v>3377</v>
      </c>
      <c r="G1048" s="23">
        <v>43173</v>
      </c>
      <c r="H1048" s="7"/>
      <c r="I1048" s="18">
        <v>0.85</v>
      </c>
      <c r="J1048" s="7" t="s">
        <v>3378</v>
      </c>
      <c r="K1048" s="3" t="s">
        <v>3483</v>
      </c>
      <c r="L1048" s="3" t="s">
        <v>3490</v>
      </c>
      <c r="M1048" s="7" t="s">
        <v>3380</v>
      </c>
      <c r="N1048" s="21" t="s">
        <v>875</v>
      </c>
      <c r="O1048" s="35">
        <v>760128.55649999995</v>
      </c>
      <c r="P1048" s="35">
        <v>134140.33350000007</v>
      </c>
      <c r="Q1048" s="35">
        <v>99363.219999999972</v>
      </c>
      <c r="R1048" s="35"/>
      <c r="S1048" s="35">
        <v>188790.09999999998</v>
      </c>
      <c r="T1048" s="62">
        <f t="shared" si="16"/>
        <v>1182422.21</v>
      </c>
      <c r="U1048" s="5" t="s">
        <v>2131</v>
      </c>
      <c r="X1048" s="90"/>
      <c r="Y1048" s="90"/>
    </row>
    <row r="1049" spans="1:25" s="67" customFormat="1" x14ac:dyDescent="0.25">
      <c r="A1049" s="7">
        <v>11</v>
      </c>
      <c r="B1049" s="3" t="s">
        <v>3374</v>
      </c>
      <c r="C1049" s="8">
        <v>112455</v>
      </c>
      <c r="D1049" s="3" t="s">
        <v>3508</v>
      </c>
      <c r="E1049" s="3" t="s">
        <v>3509</v>
      </c>
      <c r="F1049" s="7" t="s">
        <v>3377</v>
      </c>
      <c r="G1049" s="23">
        <v>43143</v>
      </c>
      <c r="H1049" s="7"/>
      <c r="I1049" s="18">
        <v>0.85</v>
      </c>
      <c r="J1049" s="7" t="s">
        <v>3378</v>
      </c>
      <c r="K1049" s="3" t="s">
        <v>3483</v>
      </c>
      <c r="L1049" s="3" t="s">
        <v>3490</v>
      </c>
      <c r="M1049" s="7" t="s">
        <v>3380</v>
      </c>
      <c r="N1049" s="21" t="s">
        <v>875</v>
      </c>
      <c r="O1049" s="35">
        <v>752688.09</v>
      </c>
      <c r="P1049" s="35">
        <v>132827.31000000006</v>
      </c>
      <c r="Q1049" s="35">
        <v>98390.599999999977</v>
      </c>
      <c r="R1049" s="35"/>
      <c r="S1049" s="35">
        <v>201084.55000000005</v>
      </c>
      <c r="T1049" s="62">
        <f t="shared" si="16"/>
        <v>1184990.55</v>
      </c>
      <c r="U1049" s="5" t="s">
        <v>2131</v>
      </c>
      <c r="X1049" s="90"/>
      <c r="Y1049" s="90"/>
    </row>
    <row r="1050" spans="1:25" s="67" customFormat="1" x14ac:dyDescent="0.25">
      <c r="A1050" s="7">
        <v>12</v>
      </c>
      <c r="B1050" s="3" t="s">
        <v>3374</v>
      </c>
      <c r="C1050" s="8">
        <v>104043</v>
      </c>
      <c r="D1050" s="3" t="s">
        <v>3510</v>
      </c>
      <c r="E1050" s="3" t="s">
        <v>3511</v>
      </c>
      <c r="F1050" s="7" t="s">
        <v>3377</v>
      </c>
      <c r="G1050" s="23">
        <v>43173</v>
      </c>
      <c r="H1050" s="7"/>
      <c r="I1050" s="18">
        <v>0.85</v>
      </c>
      <c r="J1050" s="7" t="s">
        <v>3378</v>
      </c>
      <c r="K1050" s="3" t="s">
        <v>3483</v>
      </c>
      <c r="L1050" s="3" t="s">
        <v>3490</v>
      </c>
      <c r="M1050" s="7" t="s">
        <v>3380</v>
      </c>
      <c r="N1050" s="21" t="s">
        <v>875</v>
      </c>
      <c r="O1050" s="35">
        <v>436399.76649999997</v>
      </c>
      <c r="P1050" s="35">
        <v>77011.723500000022</v>
      </c>
      <c r="Q1050" s="35">
        <v>63455.349999999977</v>
      </c>
      <c r="R1050" s="35"/>
      <c r="S1050" s="35">
        <v>113954.70000000007</v>
      </c>
      <c r="T1050" s="62">
        <f t="shared" si="16"/>
        <v>690821.54</v>
      </c>
      <c r="U1050" s="5" t="s">
        <v>2131</v>
      </c>
      <c r="X1050" s="90"/>
      <c r="Y1050" s="90"/>
    </row>
    <row r="1051" spans="1:25" s="67" customFormat="1" x14ac:dyDescent="0.25">
      <c r="A1051" s="7">
        <v>13</v>
      </c>
      <c r="B1051" s="3" t="s">
        <v>3374</v>
      </c>
      <c r="C1051" s="8">
        <v>112645</v>
      </c>
      <c r="D1051" s="3" t="s">
        <v>3512</v>
      </c>
      <c r="E1051" s="3" t="s">
        <v>3513</v>
      </c>
      <c r="F1051" s="7" t="s">
        <v>3377</v>
      </c>
      <c r="G1051" s="23">
        <v>43173</v>
      </c>
      <c r="H1051" s="7"/>
      <c r="I1051" s="18">
        <v>0.85</v>
      </c>
      <c r="J1051" s="7" t="s">
        <v>3378</v>
      </c>
      <c r="K1051" s="3" t="s">
        <v>3483</v>
      </c>
      <c r="L1051" s="3" t="s">
        <v>3490</v>
      </c>
      <c r="M1051" s="7" t="s">
        <v>3380</v>
      </c>
      <c r="N1051" s="21" t="s">
        <v>875</v>
      </c>
      <c r="O1051" s="35">
        <v>260549.65849999999</v>
      </c>
      <c r="P1051" s="35">
        <v>45979.351500000019</v>
      </c>
      <c r="Q1051" s="35">
        <v>81482.390000000014</v>
      </c>
      <c r="R1051" s="35"/>
      <c r="S1051" s="35">
        <v>6158.2600000000093</v>
      </c>
      <c r="T1051" s="62">
        <f t="shared" si="16"/>
        <v>394169.66000000003</v>
      </c>
      <c r="U1051" s="5" t="s">
        <v>2131</v>
      </c>
      <c r="X1051" s="90"/>
      <c r="Y1051" s="90"/>
    </row>
    <row r="1052" spans="1:25" s="67" customFormat="1" x14ac:dyDescent="0.25">
      <c r="A1052" s="7">
        <v>14</v>
      </c>
      <c r="B1052" s="3" t="s">
        <v>3374</v>
      </c>
      <c r="C1052" s="8">
        <v>112478</v>
      </c>
      <c r="D1052" s="3" t="s">
        <v>3514</v>
      </c>
      <c r="E1052" s="3" t="s">
        <v>3515</v>
      </c>
      <c r="F1052" s="7" t="s">
        <v>3377</v>
      </c>
      <c r="G1052" s="23">
        <v>43154</v>
      </c>
      <c r="H1052" s="7"/>
      <c r="I1052" s="18">
        <v>0.85</v>
      </c>
      <c r="J1052" s="7" t="s">
        <v>3378</v>
      </c>
      <c r="K1052" s="3" t="s">
        <v>3483</v>
      </c>
      <c r="L1052" s="3" t="s">
        <v>3516</v>
      </c>
      <c r="M1052" s="7" t="s">
        <v>3380</v>
      </c>
      <c r="N1052" s="21" t="s">
        <v>875</v>
      </c>
      <c r="O1052" s="35">
        <v>372271.80550000002</v>
      </c>
      <c r="P1052" s="35">
        <v>65695.0245</v>
      </c>
      <c r="Q1052" s="35">
        <v>59722.75</v>
      </c>
      <c r="R1052" s="35"/>
      <c r="S1052" s="35">
        <v>316.9199999999837</v>
      </c>
      <c r="T1052" s="62">
        <f t="shared" si="16"/>
        <v>498006.5</v>
      </c>
      <c r="U1052" s="5" t="s">
        <v>2131</v>
      </c>
      <c r="X1052" s="90"/>
      <c r="Y1052" s="90"/>
    </row>
    <row r="1053" spans="1:25" s="67" customFormat="1" x14ac:dyDescent="0.25">
      <c r="A1053" s="7">
        <v>15</v>
      </c>
      <c r="B1053" s="3" t="s">
        <v>3374</v>
      </c>
      <c r="C1053" s="8">
        <v>109559</v>
      </c>
      <c r="D1053" s="3" t="s">
        <v>3517</v>
      </c>
      <c r="E1053" s="3" t="s">
        <v>3518</v>
      </c>
      <c r="F1053" s="7" t="s">
        <v>3377</v>
      </c>
      <c r="G1053" s="23">
        <v>43173</v>
      </c>
      <c r="H1053" s="7"/>
      <c r="I1053" s="18">
        <v>0.85</v>
      </c>
      <c r="J1053" s="7" t="s">
        <v>3378</v>
      </c>
      <c r="K1053" s="3" t="s">
        <v>3483</v>
      </c>
      <c r="L1053" s="3" t="s">
        <v>3490</v>
      </c>
      <c r="M1053" s="7" t="s">
        <v>3380</v>
      </c>
      <c r="N1053" s="21" t="s">
        <v>875</v>
      </c>
      <c r="O1053" s="35">
        <v>80345.833499999993</v>
      </c>
      <c r="P1053" s="35">
        <v>14178.676500000001</v>
      </c>
      <c r="Q1053" s="35">
        <v>23631.12000000001</v>
      </c>
      <c r="R1053" s="35"/>
      <c r="S1053" s="35">
        <v>6203.3799999999901</v>
      </c>
      <c r="T1053" s="62">
        <f t="shared" si="16"/>
        <v>124359.01</v>
      </c>
      <c r="U1053" s="5" t="s">
        <v>2131</v>
      </c>
      <c r="X1053" s="90"/>
      <c r="Y1053" s="90"/>
    </row>
    <row r="1054" spans="1:25" s="67" customFormat="1" x14ac:dyDescent="0.25">
      <c r="A1054" s="7">
        <v>16</v>
      </c>
      <c r="B1054" s="3" t="s">
        <v>3374</v>
      </c>
      <c r="C1054" s="8">
        <v>113508</v>
      </c>
      <c r="D1054" s="3" t="s">
        <v>3519</v>
      </c>
      <c r="E1054" s="3" t="s">
        <v>3520</v>
      </c>
      <c r="F1054" s="7" t="s">
        <v>3377</v>
      </c>
      <c r="G1054" s="23">
        <v>43173</v>
      </c>
      <c r="H1054" s="7"/>
      <c r="I1054" s="18">
        <v>0.85</v>
      </c>
      <c r="J1054" s="7" t="s">
        <v>3378</v>
      </c>
      <c r="K1054" s="3" t="s">
        <v>3483</v>
      </c>
      <c r="L1054" s="3" t="s">
        <v>3484</v>
      </c>
      <c r="M1054" s="7" t="s">
        <v>3380</v>
      </c>
      <c r="N1054" s="21" t="s">
        <v>875</v>
      </c>
      <c r="O1054" s="35">
        <v>760281.67550000001</v>
      </c>
      <c r="P1054" s="35">
        <v>134167.35450000002</v>
      </c>
      <c r="Q1054" s="35">
        <v>153405.96999999997</v>
      </c>
      <c r="R1054" s="35"/>
      <c r="S1054" s="35">
        <v>199092.44999999995</v>
      </c>
      <c r="T1054" s="62">
        <f t="shared" si="16"/>
        <v>1246947.45</v>
      </c>
      <c r="U1054" s="5" t="s">
        <v>2131</v>
      </c>
      <c r="X1054" s="90"/>
      <c r="Y1054" s="90"/>
    </row>
    <row r="1055" spans="1:25" s="67" customFormat="1" x14ac:dyDescent="0.25">
      <c r="A1055" s="7">
        <v>17</v>
      </c>
      <c r="B1055" s="3" t="s">
        <v>3374</v>
      </c>
      <c r="C1055" s="8">
        <v>113186</v>
      </c>
      <c r="D1055" s="3" t="s">
        <v>3521</v>
      </c>
      <c r="E1055" s="3" t="s">
        <v>3522</v>
      </c>
      <c r="F1055" s="7" t="s">
        <v>3377</v>
      </c>
      <c r="G1055" s="23">
        <v>43173</v>
      </c>
      <c r="H1055" s="7"/>
      <c r="I1055" s="18">
        <v>0.85</v>
      </c>
      <c r="J1055" s="7" t="s">
        <v>3378</v>
      </c>
      <c r="K1055" s="3" t="s">
        <v>3483</v>
      </c>
      <c r="L1055" s="3" t="s">
        <v>3490</v>
      </c>
      <c r="M1055" s="7" t="s">
        <v>3380</v>
      </c>
      <c r="N1055" s="21" t="s">
        <v>875</v>
      </c>
      <c r="O1055" s="35">
        <v>722050.25650000002</v>
      </c>
      <c r="P1055" s="35">
        <v>127420.6335</v>
      </c>
      <c r="Q1055" s="35">
        <v>94385.660000000033</v>
      </c>
      <c r="R1055" s="35"/>
      <c r="S1055" s="35">
        <v>249376.22999999998</v>
      </c>
      <c r="T1055" s="62">
        <f t="shared" si="16"/>
        <v>1193232.78</v>
      </c>
      <c r="U1055" s="5" t="s">
        <v>2131</v>
      </c>
      <c r="X1055" s="90"/>
      <c r="Y1055" s="90"/>
    </row>
    <row r="1056" spans="1:25" s="67" customFormat="1" x14ac:dyDescent="0.25">
      <c r="A1056" s="7">
        <v>18</v>
      </c>
      <c r="B1056" s="3" t="s">
        <v>3374</v>
      </c>
      <c r="C1056" s="8">
        <v>113601</v>
      </c>
      <c r="D1056" s="3" t="s">
        <v>3523</v>
      </c>
      <c r="E1056" s="3" t="s">
        <v>3524</v>
      </c>
      <c r="F1056" s="7" t="s">
        <v>3377</v>
      </c>
      <c r="G1056" s="23">
        <v>43173</v>
      </c>
      <c r="H1056" s="7"/>
      <c r="I1056" s="18">
        <v>0.85</v>
      </c>
      <c r="J1056" s="7" t="s">
        <v>3378</v>
      </c>
      <c r="K1056" s="3" t="s">
        <v>3483</v>
      </c>
      <c r="L1056" s="3" t="s">
        <v>3490</v>
      </c>
      <c r="M1056" s="7" t="s">
        <v>3380</v>
      </c>
      <c r="N1056" s="21" t="s">
        <v>875</v>
      </c>
      <c r="O1056" s="35">
        <v>760291</v>
      </c>
      <c r="P1056" s="35">
        <v>134169</v>
      </c>
      <c r="Q1056" s="35">
        <v>105234</v>
      </c>
      <c r="R1056" s="35"/>
      <c r="S1056" s="35">
        <v>191607.85999999987</v>
      </c>
      <c r="T1056" s="62">
        <f t="shared" si="16"/>
        <v>1191301.8599999999</v>
      </c>
      <c r="U1056" s="5" t="s">
        <v>2131</v>
      </c>
      <c r="X1056" s="90"/>
      <c r="Y1056" s="90"/>
    </row>
    <row r="1057" spans="1:25" s="67" customFormat="1" x14ac:dyDescent="0.25">
      <c r="A1057" s="7">
        <v>19</v>
      </c>
      <c r="B1057" s="3" t="s">
        <v>3374</v>
      </c>
      <c r="C1057" s="3">
        <v>108544</v>
      </c>
      <c r="D1057" s="3" t="s">
        <v>3525</v>
      </c>
      <c r="E1057" s="3" t="s">
        <v>3526</v>
      </c>
      <c r="F1057" s="7" t="s">
        <v>3377</v>
      </c>
      <c r="G1057" s="23">
        <v>43192</v>
      </c>
      <c r="H1057" s="7"/>
      <c r="I1057" s="18">
        <v>0.85</v>
      </c>
      <c r="J1057" s="7" t="s">
        <v>3378</v>
      </c>
      <c r="K1057" s="3" t="s">
        <v>3483</v>
      </c>
      <c r="L1057" s="3" t="s">
        <v>3527</v>
      </c>
      <c r="M1057" s="7" t="s">
        <v>3380</v>
      </c>
      <c r="N1057" s="21" t="s">
        <v>875</v>
      </c>
      <c r="O1057" s="35">
        <v>358892.1765</v>
      </c>
      <c r="P1057" s="35">
        <v>63333.913500000024</v>
      </c>
      <c r="Q1057" s="35">
        <v>74510.489999999991</v>
      </c>
      <c r="R1057" s="35"/>
      <c r="S1057" s="35">
        <v>13646.159999999974</v>
      </c>
      <c r="T1057" s="62">
        <f t="shared" si="16"/>
        <v>510382.74</v>
      </c>
      <c r="U1057" s="5" t="s">
        <v>2131</v>
      </c>
      <c r="X1057" s="90"/>
      <c r="Y1057" s="90"/>
    </row>
    <row r="1058" spans="1:25" s="67" customFormat="1" x14ac:dyDescent="0.25">
      <c r="A1058" s="7">
        <v>20</v>
      </c>
      <c r="B1058" s="3" t="s">
        <v>3452</v>
      </c>
      <c r="C1058" s="8">
        <v>112472</v>
      </c>
      <c r="D1058" s="3" t="s">
        <v>3528</v>
      </c>
      <c r="E1058" s="3" t="s">
        <v>3529</v>
      </c>
      <c r="F1058" s="7" t="s">
        <v>3377</v>
      </c>
      <c r="G1058" s="23">
        <v>43173</v>
      </c>
      <c r="H1058" s="7"/>
      <c r="I1058" s="18">
        <v>0.85</v>
      </c>
      <c r="J1058" s="7" t="s">
        <v>3378</v>
      </c>
      <c r="K1058" s="3" t="s">
        <v>3483</v>
      </c>
      <c r="L1058" s="3" t="s">
        <v>3530</v>
      </c>
      <c r="M1058" s="7" t="s">
        <v>2907</v>
      </c>
      <c r="N1058" s="21" t="s">
        <v>875</v>
      </c>
      <c r="O1058" s="35">
        <v>967881.85049999994</v>
      </c>
      <c r="P1058" s="35">
        <v>170802.67950000009</v>
      </c>
      <c r="Q1058" s="35">
        <v>1391725.5199999998</v>
      </c>
      <c r="R1058" s="35"/>
      <c r="S1058" s="35">
        <v>572368.02</v>
      </c>
      <c r="T1058" s="62">
        <f t="shared" si="16"/>
        <v>3102778.07</v>
      </c>
      <c r="U1058" s="5" t="s">
        <v>2131</v>
      </c>
      <c r="X1058" s="90"/>
      <c r="Y1058" s="90"/>
    </row>
    <row r="1059" spans="1:25" s="67" customFormat="1" x14ac:dyDescent="0.25">
      <c r="A1059" s="7">
        <v>21</v>
      </c>
      <c r="B1059" s="3" t="s">
        <v>3452</v>
      </c>
      <c r="C1059" s="3">
        <v>113975</v>
      </c>
      <c r="D1059" s="3" t="s">
        <v>3531</v>
      </c>
      <c r="E1059" s="3" t="s">
        <v>3532</v>
      </c>
      <c r="F1059" s="7" t="s">
        <v>3533</v>
      </c>
      <c r="G1059" s="23">
        <v>43143</v>
      </c>
      <c r="H1059" s="7"/>
      <c r="I1059" s="18">
        <v>0.85</v>
      </c>
      <c r="J1059" s="7" t="s">
        <v>3378</v>
      </c>
      <c r="K1059" s="3" t="s">
        <v>3483</v>
      </c>
      <c r="L1059" s="3" t="s">
        <v>3484</v>
      </c>
      <c r="M1059" s="7" t="s">
        <v>2907</v>
      </c>
      <c r="N1059" s="21" t="s">
        <v>875</v>
      </c>
      <c r="O1059" s="35">
        <v>2135300.912</v>
      </c>
      <c r="P1059" s="35">
        <v>376817.80800000019</v>
      </c>
      <c r="Q1059" s="35">
        <v>1582829.25</v>
      </c>
      <c r="R1059" s="35"/>
      <c r="S1059" s="35">
        <v>811585.31</v>
      </c>
      <c r="T1059" s="62">
        <f t="shared" si="16"/>
        <v>4906533.28</v>
      </c>
      <c r="U1059" s="5" t="s">
        <v>2131</v>
      </c>
      <c r="X1059" s="90"/>
      <c r="Y1059" s="90"/>
    </row>
    <row r="1060" spans="1:25" s="67" customFormat="1" x14ac:dyDescent="0.25">
      <c r="A1060" s="7">
        <v>22</v>
      </c>
      <c r="B1060" s="1" t="s">
        <v>3534</v>
      </c>
      <c r="C1060" s="8">
        <v>115363</v>
      </c>
      <c r="D1060" s="3" t="s">
        <v>3535</v>
      </c>
      <c r="E1060" s="3" t="s">
        <v>3536</v>
      </c>
      <c r="F1060" s="7" t="s">
        <v>3537</v>
      </c>
      <c r="G1060" s="23">
        <v>43172</v>
      </c>
      <c r="H1060" s="7"/>
      <c r="I1060" s="18">
        <v>0.85</v>
      </c>
      <c r="J1060" s="7" t="s">
        <v>3378</v>
      </c>
      <c r="K1060" s="3" t="s">
        <v>3483</v>
      </c>
      <c r="L1060" s="3" t="s">
        <v>3490</v>
      </c>
      <c r="M1060" s="7" t="s">
        <v>2996</v>
      </c>
      <c r="N1060" s="21" t="s">
        <v>876</v>
      </c>
      <c r="O1060" s="35">
        <v>3616723.3287</v>
      </c>
      <c r="P1060" s="35">
        <v>3263560.9312999998</v>
      </c>
      <c r="Q1060" s="35">
        <v>211330.11000000034</v>
      </c>
      <c r="R1060" s="62"/>
      <c r="S1060" s="35">
        <v>1264432.21</v>
      </c>
      <c r="T1060" s="62">
        <f t="shared" si="16"/>
        <v>8356046.5800000001</v>
      </c>
      <c r="U1060" s="5" t="s">
        <v>2131</v>
      </c>
      <c r="X1060" s="90"/>
      <c r="Y1060" s="90"/>
    </row>
    <row r="1061" spans="1:25" s="67" customFormat="1" x14ac:dyDescent="0.25">
      <c r="A1061" s="7">
        <v>23</v>
      </c>
      <c r="B1061" s="3" t="s">
        <v>3465</v>
      </c>
      <c r="C1061" s="8">
        <v>116252</v>
      </c>
      <c r="D1061" s="3" t="s">
        <v>3538</v>
      </c>
      <c r="E1061" s="3" t="s">
        <v>3539</v>
      </c>
      <c r="F1061" s="7" t="s">
        <v>3540</v>
      </c>
      <c r="G1061" s="23">
        <v>42871</v>
      </c>
      <c r="H1061" s="7"/>
      <c r="I1061" s="18">
        <v>0.85</v>
      </c>
      <c r="J1061" s="7" t="s">
        <v>3378</v>
      </c>
      <c r="K1061" s="3" t="s">
        <v>3483</v>
      </c>
      <c r="L1061" s="2" t="s">
        <v>3501</v>
      </c>
      <c r="M1061" s="7" t="s">
        <v>2996</v>
      </c>
      <c r="N1061" s="21" t="s">
        <v>882</v>
      </c>
      <c r="O1061" s="35">
        <v>12649149.217</v>
      </c>
      <c r="P1061" s="35">
        <v>1934575.7530000005</v>
      </c>
      <c r="Q1061" s="35">
        <v>297627.04999999888</v>
      </c>
      <c r="R1061" s="62"/>
      <c r="S1061" s="35">
        <v>311878.83000000007</v>
      </c>
      <c r="T1061" s="62">
        <f t="shared" si="16"/>
        <v>15193230.85</v>
      </c>
      <c r="U1061" s="5" t="s">
        <v>2131</v>
      </c>
      <c r="X1061" s="90"/>
      <c r="Y1061" s="90"/>
    </row>
    <row r="1062" spans="1:25" s="67" customFormat="1" x14ac:dyDescent="0.25">
      <c r="A1062" s="7">
        <v>24</v>
      </c>
      <c r="B1062" s="3" t="s">
        <v>3465</v>
      </c>
      <c r="C1062" s="3">
        <v>117800</v>
      </c>
      <c r="D1062" s="3" t="s">
        <v>3541</v>
      </c>
      <c r="E1062" s="3" t="s">
        <v>3542</v>
      </c>
      <c r="F1062" s="7" t="s">
        <v>3543</v>
      </c>
      <c r="G1062" s="23">
        <v>42871</v>
      </c>
      <c r="H1062" s="7"/>
      <c r="I1062" s="18">
        <v>0.85</v>
      </c>
      <c r="J1062" s="7" t="s">
        <v>3378</v>
      </c>
      <c r="K1062" s="3" t="s">
        <v>3483</v>
      </c>
      <c r="L1062" s="2" t="s">
        <v>3527</v>
      </c>
      <c r="M1062" s="7" t="s">
        <v>2996</v>
      </c>
      <c r="N1062" s="21" t="s">
        <v>882</v>
      </c>
      <c r="O1062" s="35">
        <v>8050126.1299999999</v>
      </c>
      <c r="P1062" s="35">
        <v>1231195.5</v>
      </c>
      <c r="Q1062" s="35">
        <v>189415</v>
      </c>
      <c r="R1062" s="62">
        <v>95664.01</v>
      </c>
      <c r="S1062" s="35">
        <v>4850.9499999992549</v>
      </c>
      <c r="T1062" s="62">
        <f t="shared" si="16"/>
        <v>9475587.5799999982</v>
      </c>
      <c r="U1062" s="5" t="s">
        <v>2131</v>
      </c>
      <c r="X1062" s="90"/>
      <c r="Y1062" s="90"/>
    </row>
    <row r="1063" spans="1:25" s="67" customFormat="1" x14ac:dyDescent="0.25">
      <c r="A1063" s="7">
        <v>25</v>
      </c>
      <c r="B1063" s="3" t="s">
        <v>3465</v>
      </c>
      <c r="C1063" s="3">
        <v>119102</v>
      </c>
      <c r="D1063" s="3" t="s">
        <v>3544</v>
      </c>
      <c r="E1063" s="3" t="s">
        <v>3545</v>
      </c>
      <c r="F1063" s="7" t="s">
        <v>3546</v>
      </c>
      <c r="G1063" s="23">
        <v>42884</v>
      </c>
      <c r="H1063" s="7"/>
      <c r="I1063" s="18">
        <v>0.85</v>
      </c>
      <c r="J1063" s="7" t="s">
        <v>3378</v>
      </c>
      <c r="K1063" s="3" t="s">
        <v>3483</v>
      </c>
      <c r="L1063" s="2" t="s">
        <v>3547</v>
      </c>
      <c r="M1063" s="7" t="s">
        <v>2996</v>
      </c>
      <c r="N1063" s="21" t="s">
        <v>882</v>
      </c>
      <c r="O1063" s="35">
        <v>16790392.473499998</v>
      </c>
      <c r="P1063" s="35">
        <v>2558065.6765000001</v>
      </c>
      <c r="Q1063" s="35">
        <v>404944.76000000164</v>
      </c>
      <c r="R1063" s="62"/>
      <c r="S1063" s="35">
        <v>98457.829999998212</v>
      </c>
      <c r="T1063" s="62">
        <f t="shared" si="16"/>
        <v>19851860.739999998</v>
      </c>
      <c r="U1063" s="5" t="s">
        <v>2131</v>
      </c>
      <c r="X1063" s="90"/>
      <c r="Y1063" s="90"/>
    </row>
    <row r="1064" spans="1:25" s="67" customFormat="1" x14ac:dyDescent="0.25">
      <c r="A1064" s="7">
        <v>26</v>
      </c>
      <c r="B1064" s="3" t="s">
        <v>3465</v>
      </c>
      <c r="C1064" s="3">
        <v>118132</v>
      </c>
      <c r="D1064" s="3" t="s">
        <v>3548</v>
      </c>
      <c r="E1064" s="3" t="s">
        <v>3542</v>
      </c>
      <c r="F1064" s="7" t="s">
        <v>3549</v>
      </c>
      <c r="G1064" s="23">
        <v>42905</v>
      </c>
      <c r="H1064" s="7"/>
      <c r="I1064" s="18">
        <v>0.85</v>
      </c>
      <c r="J1064" s="7" t="s">
        <v>3378</v>
      </c>
      <c r="K1064" s="3" t="s">
        <v>3483</v>
      </c>
      <c r="L1064" s="2" t="s">
        <v>3527</v>
      </c>
      <c r="M1064" s="7" t="s">
        <v>2996</v>
      </c>
      <c r="N1064" s="21" t="s">
        <v>882</v>
      </c>
      <c r="O1064" s="35">
        <v>4666364.8585000001</v>
      </c>
      <c r="P1064" s="35">
        <v>713624.43149999995</v>
      </c>
      <c r="Q1064" s="35">
        <v>109851.71999999974</v>
      </c>
      <c r="R1064" s="62"/>
      <c r="S1064" s="35">
        <v>10298.259999999776</v>
      </c>
      <c r="T1064" s="62">
        <f t="shared" si="16"/>
        <v>5500139.2699999996</v>
      </c>
      <c r="U1064" s="5" t="s">
        <v>2131</v>
      </c>
      <c r="X1064" s="90"/>
      <c r="Y1064" s="90"/>
    </row>
    <row r="1065" spans="1:25" s="67" customFormat="1" x14ac:dyDescent="0.25">
      <c r="A1065" s="7">
        <v>27</v>
      </c>
      <c r="B1065" s="3" t="s">
        <v>3550</v>
      </c>
      <c r="C1065" s="3">
        <v>115707</v>
      </c>
      <c r="D1065" s="3" t="s">
        <v>3551</v>
      </c>
      <c r="E1065" s="3" t="s">
        <v>3542</v>
      </c>
      <c r="F1065" s="7" t="s">
        <v>3552</v>
      </c>
      <c r="G1065" s="23">
        <v>43136</v>
      </c>
      <c r="H1065" s="3">
        <v>115707</v>
      </c>
      <c r="I1065" s="18">
        <v>0.85</v>
      </c>
      <c r="J1065" s="7" t="s">
        <v>3378</v>
      </c>
      <c r="K1065" s="3" t="s">
        <v>3483</v>
      </c>
      <c r="L1065" s="3" t="s">
        <v>3527</v>
      </c>
      <c r="M1065" s="7" t="s">
        <v>2996</v>
      </c>
      <c r="N1065" s="21" t="s">
        <v>879</v>
      </c>
      <c r="O1065" s="35">
        <v>2661642.2045</v>
      </c>
      <c r="P1065" s="35">
        <v>407074.68550000014</v>
      </c>
      <c r="Q1065" s="35">
        <v>62626.879999999888</v>
      </c>
      <c r="R1065" s="62"/>
      <c r="S1065" s="35">
        <v>0</v>
      </c>
      <c r="T1065" s="62">
        <f t="shared" si="16"/>
        <v>3131343.77</v>
      </c>
      <c r="U1065" s="5" t="s">
        <v>2131</v>
      </c>
      <c r="X1065" s="90"/>
      <c r="Y1065" s="90"/>
    </row>
    <row r="1066" spans="1:25" s="67" customFormat="1" x14ac:dyDescent="0.25">
      <c r="A1066" s="7">
        <v>28</v>
      </c>
      <c r="B1066" s="3" t="s">
        <v>3553</v>
      </c>
      <c r="C1066" s="3">
        <v>115438</v>
      </c>
      <c r="D1066" s="3" t="s">
        <v>3554</v>
      </c>
      <c r="E1066" s="3" t="s">
        <v>3555</v>
      </c>
      <c r="F1066" s="7" t="s">
        <v>3554</v>
      </c>
      <c r="G1066" s="23">
        <v>43091</v>
      </c>
      <c r="H1066" s="7"/>
      <c r="I1066" s="18">
        <v>0.85</v>
      </c>
      <c r="J1066" s="7" t="s">
        <v>3378</v>
      </c>
      <c r="K1066" s="3" t="s">
        <v>3483</v>
      </c>
      <c r="L1066" s="3"/>
      <c r="M1066" s="7" t="s">
        <v>3470</v>
      </c>
      <c r="N1066" s="21" t="s">
        <v>880</v>
      </c>
      <c r="O1066" s="35">
        <v>17087210.280499998</v>
      </c>
      <c r="P1066" s="35">
        <v>2613338.0295000002</v>
      </c>
      <c r="Q1066" s="35">
        <v>402052.01999999955</v>
      </c>
      <c r="R1066" s="62"/>
      <c r="S1066" s="35">
        <v>257120.06000000238</v>
      </c>
      <c r="T1066" s="62">
        <f t="shared" si="16"/>
        <v>20359720.390000001</v>
      </c>
      <c r="U1066" s="5" t="s">
        <v>2131</v>
      </c>
      <c r="X1066" s="90"/>
      <c r="Y1066" s="90"/>
    </row>
    <row r="1067" spans="1:25" s="67" customFormat="1" x14ac:dyDescent="0.25">
      <c r="A1067" s="7">
        <v>29</v>
      </c>
      <c r="B1067" s="3" t="s">
        <v>3556</v>
      </c>
      <c r="C1067" s="8">
        <v>118764</v>
      </c>
      <c r="D1067" s="3" t="s">
        <v>3557</v>
      </c>
      <c r="E1067" s="3" t="s">
        <v>3558</v>
      </c>
      <c r="F1067" s="7" t="s">
        <v>3559</v>
      </c>
      <c r="G1067" s="1">
        <v>42936</v>
      </c>
      <c r="H1067" s="7"/>
      <c r="I1067" s="18">
        <v>0.85</v>
      </c>
      <c r="J1067" s="7" t="s">
        <v>3378</v>
      </c>
      <c r="K1067" s="3" t="s">
        <v>3483</v>
      </c>
      <c r="L1067" s="2" t="s">
        <v>3560</v>
      </c>
      <c r="M1067" s="7" t="s">
        <v>2996</v>
      </c>
      <c r="N1067" s="21" t="s">
        <v>887</v>
      </c>
      <c r="O1067" s="35">
        <v>13140520.106999999</v>
      </c>
      <c r="P1067" s="35">
        <v>2009726.603000002</v>
      </c>
      <c r="Q1067" s="35">
        <v>309188.70999999903</v>
      </c>
      <c r="R1067" s="62"/>
      <c r="S1067" s="35">
        <v>0</v>
      </c>
      <c r="T1067" s="62">
        <f t="shared" si="16"/>
        <v>15459435.42</v>
      </c>
      <c r="U1067" s="5" t="s">
        <v>2131</v>
      </c>
      <c r="X1067" s="90"/>
      <c r="Y1067" s="90"/>
    </row>
    <row r="1068" spans="1:25" s="67" customFormat="1" x14ac:dyDescent="0.25">
      <c r="A1068" s="7">
        <v>30</v>
      </c>
      <c r="B1068" s="3" t="s">
        <v>3476</v>
      </c>
      <c r="C1068" s="6">
        <v>116549</v>
      </c>
      <c r="D1068" s="3" t="s">
        <v>3561</v>
      </c>
      <c r="E1068" s="3" t="s">
        <v>3562</v>
      </c>
      <c r="F1068" s="7" t="s">
        <v>3563</v>
      </c>
      <c r="G1068" s="23">
        <v>43166</v>
      </c>
      <c r="H1068" s="7"/>
      <c r="I1068" s="18">
        <v>0.85</v>
      </c>
      <c r="J1068" s="7" t="s">
        <v>3378</v>
      </c>
      <c r="K1068" s="3" t="s">
        <v>3483</v>
      </c>
      <c r="L1068" s="3" t="s">
        <v>3527</v>
      </c>
      <c r="M1068" s="7" t="s">
        <v>3470</v>
      </c>
      <c r="N1068" s="21" t="s">
        <v>877</v>
      </c>
      <c r="O1068" s="35">
        <v>1918404.0659999999</v>
      </c>
      <c r="P1068" s="35">
        <v>293402.97400000016</v>
      </c>
      <c r="Q1068" s="35">
        <v>45138.92</v>
      </c>
      <c r="R1068" s="62"/>
      <c r="S1068" s="35">
        <v>173477.85000000009</v>
      </c>
      <c r="T1068" s="62">
        <f t="shared" si="16"/>
        <v>2430423.81</v>
      </c>
      <c r="U1068" s="5" t="s">
        <v>2131</v>
      </c>
      <c r="X1068" s="90"/>
      <c r="Y1068" s="90"/>
    </row>
    <row r="1069" spans="1:25" s="67" customFormat="1" ht="15.75" customHeight="1" x14ac:dyDescent="0.25">
      <c r="A1069" s="64"/>
      <c r="B1069" s="57" t="s">
        <v>4888</v>
      </c>
      <c r="C1069" s="64"/>
      <c r="D1069" s="64"/>
      <c r="E1069" s="64"/>
      <c r="F1069" s="64"/>
      <c r="G1069" s="64"/>
      <c r="H1069" s="64"/>
      <c r="I1069" s="64"/>
      <c r="J1069" s="64"/>
      <c r="K1069" s="64"/>
      <c r="L1069" s="64"/>
      <c r="M1069" s="64"/>
      <c r="N1069" s="21"/>
      <c r="O1069" s="35"/>
      <c r="P1069" s="35"/>
      <c r="Q1069" s="35"/>
      <c r="R1069" s="35"/>
      <c r="S1069" s="35"/>
      <c r="T1069" s="62"/>
      <c r="U1069" s="65"/>
      <c r="X1069" s="90"/>
      <c r="Y1069" s="90"/>
    </row>
    <row r="1070" spans="1:25" s="67" customFormat="1" x14ac:dyDescent="0.25">
      <c r="A1070" s="7">
        <v>1</v>
      </c>
      <c r="B1070" s="3" t="s">
        <v>3374</v>
      </c>
      <c r="C1070" s="3">
        <v>102607</v>
      </c>
      <c r="D1070" s="3" t="s">
        <v>3564</v>
      </c>
      <c r="E1070" s="3" t="s">
        <v>3565</v>
      </c>
      <c r="F1070" s="7" t="s">
        <v>3387</v>
      </c>
      <c r="G1070" s="23">
        <v>42941</v>
      </c>
      <c r="H1070" s="7"/>
      <c r="I1070" s="18">
        <v>0.85</v>
      </c>
      <c r="J1070" s="7" t="s">
        <v>3378</v>
      </c>
      <c r="K1070" s="7" t="s">
        <v>3566</v>
      </c>
      <c r="L1070" s="3" t="s">
        <v>3567</v>
      </c>
      <c r="M1070" s="7" t="s">
        <v>3380</v>
      </c>
      <c r="N1070" s="21" t="s">
        <v>875</v>
      </c>
      <c r="O1070" s="35">
        <v>741581.11450000003</v>
      </c>
      <c r="P1070" s="35">
        <v>130867.25549999997</v>
      </c>
      <c r="Q1070" s="35">
        <v>218112.09999999998</v>
      </c>
      <c r="R1070" s="35"/>
      <c r="S1070" s="35">
        <v>20767.580000000075</v>
      </c>
      <c r="T1070" s="62">
        <f t="shared" si="16"/>
        <v>1111328.05</v>
      </c>
      <c r="U1070" s="5" t="s">
        <v>2131</v>
      </c>
      <c r="X1070" s="90"/>
      <c r="Y1070" s="90"/>
    </row>
    <row r="1071" spans="1:25" s="67" customFormat="1" x14ac:dyDescent="0.25">
      <c r="A1071" s="7">
        <v>2</v>
      </c>
      <c r="B1071" s="3" t="s">
        <v>3374</v>
      </c>
      <c r="C1071" s="8">
        <v>102810</v>
      </c>
      <c r="D1071" s="3" t="s">
        <v>3568</v>
      </c>
      <c r="E1071" s="3" t="s">
        <v>3569</v>
      </c>
      <c r="F1071" s="7" t="s">
        <v>3377</v>
      </c>
      <c r="G1071" s="23">
        <v>42926</v>
      </c>
      <c r="H1071" s="7"/>
      <c r="I1071" s="18">
        <v>0.85</v>
      </c>
      <c r="J1071" s="7" t="s">
        <v>3378</v>
      </c>
      <c r="K1071" s="7" t="s">
        <v>3566</v>
      </c>
      <c r="L1071" s="3" t="s">
        <v>3566</v>
      </c>
      <c r="M1071" s="7" t="s">
        <v>3380</v>
      </c>
      <c r="N1071" s="21" t="s">
        <v>875</v>
      </c>
      <c r="O1071" s="35">
        <v>311571.24</v>
      </c>
      <c r="P1071" s="35">
        <v>54983.160000000033</v>
      </c>
      <c r="Q1071" s="35">
        <v>91638.599999999977</v>
      </c>
      <c r="R1071" s="35"/>
      <c r="S1071" s="35">
        <v>87056.670000000042</v>
      </c>
      <c r="T1071" s="62">
        <f t="shared" si="16"/>
        <v>545249.67000000004</v>
      </c>
      <c r="U1071" s="5" t="s">
        <v>2131</v>
      </c>
      <c r="X1071" s="90"/>
      <c r="Y1071" s="90"/>
    </row>
    <row r="1072" spans="1:25" s="67" customFormat="1" x14ac:dyDescent="0.25">
      <c r="A1072" s="7">
        <v>3</v>
      </c>
      <c r="B1072" s="3" t="s">
        <v>3374</v>
      </c>
      <c r="C1072" s="3">
        <v>104683</v>
      </c>
      <c r="D1072" s="3" t="s">
        <v>3570</v>
      </c>
      <c r="E1072" s="3" t="s">
        <v>3571</v>
      </c>
      <c r="F1072" s="7" t="s">
        <v>3377</v>
      </c>
      <c r="G1072" s="23">
        <v>42926</v>
      </c>
      <c r="H1072" s="7"/>
      <c r="I1072" s="18">
        <v>0.85</v>
      </c>
      <c r="J1072" s="7" t="s">
        <v>3378</v>
      </c>
      <c r="K1072" s="7" t="s">
        <v>3566</v>
      </c>
      <c r="L1072" s="3" t="s">
        <v>3572</v>
      </c>
      <c r="M1072" s="7" t="s">
        <v>3380</v>
      </c>
      <c r="N1072" s="21" t="s">
        <v>875</v>
      </c>
      <c r="O1072" s="35">
        <v>411555.7965</v>
      </c>
      <c r="P1072" s="35">
        <v>72627.493499999982</v>
      </c>
      <c r="Q1072" s="35">
        <v>152900.15999999997</v>
      </c>
      <c r="R1072" s="35"/>
      <c r="S1072" s="35">
        <v>0</v>
      </c>
      <c r="T1072" s="62">
        <f t="shared" si="16"/>
        <v>637083.44999999995</v>
      </c>
      <c r="U1072" s="5" t="s">
        <v>2196</v>
      </c>
      <c r="X1072" s="90"/>
      <c r="Y1072" s="90"/>
    </row>
    <row r="1073" spans="1:25" s="67" customFormat="1" x14ac:dyDescent="0.25">
      <c r="A1073" s="7">
        <v>4</v>
      </c>
      <c r="B1073" s="3" t="s">
        <v>3374</v>
      </c>
      <c r="C1073" s="8">
        <v>104695</v>
      </c>
      <c r="D1073" s="3" t="s">
        <v>3573</v>
      </c>
      <c r="E1073" s="3" t="s">
        <v>3574</v>
      </c>
      <c r="F1073" s="7" t="s">
        <v>3377</v>
      </c>
      <c r="G1073" s="23">
        <v>42926</v>
      </c>
      <c r="H1073" s="7"/>
      <c r="I1073" s="18">
        <v>0.85</v>
      </c>
      <c r="J1073" s="7" t="s">
        <v>3378</v>
      </c>
      <c r="K1073" s="7" t="s">
        <v>3566</v>
      </c>
      <c r="L1073" s="3" t="s">
        <v>3566</v>
      </c>
      <c r="M1073" s="7" t="s">
        <v>3380</v>
      </c>
      <c r="N1073" s="21" t="s">
        <v>875</v>
      </c>
      <c r="O1073" s="35">
        <v>456898.8</v>
      </c>
      <c r="P1073" s="35">
        <v>80629.200000000012</v>
      </c>
      <c r="Q1073" s="35">
        <v>134382</v>
      </c>
      <c r="R1073" s="35"/>
      <c r="S1073" s="35">
        <v>128462.90000000002</v>
      </c>
      <c r="T1073" s="62">
        <f t="shared" si="16"/>
        <v>800372.9</v>
      </c>
      <c r="U1073" s="5" t="s">
        <v>2131</v>
      </c>
      <c r="X1073" s="90"/>
      <c r="Y1073" s="90"/>
    </row>
    <row r="1074" spans="1:25" s="67" customFormat="1" x14ac:dyDescent="0.25">
      <c r="A1074" s="7">
        <v>5</v>
      </c>
      <c r="B1074" s="3" t="s">
        <v>3374</v>
      </c>
      <c r="C1074" s="8">
        <v>104553</v>
      </c>
      <c r="D1074" s="3" t="s">
        <v>3575</v>
      </c>
      <c r="E1074" s="3" t="s">
        <v>3576</v>
      </c>
      <c r="F1074" s="7" t="s">
        <v>3377</v>
      </c>
      <c r="G1074" s="23">
        <v>42934</v>
      </c>
      <c r="H1074" s="7"/>
      <c r="I1074" s="18">
        <v>0.85</v>
      </c>
      <c r="J1074" s="7" t="s">
        <v>3378</v>
      </c>
      <c r="K1074" s="7" t="s">
        <v>3566</v>
      </c>
      <c r="L1074" s="3" t="s">
        <v>3577</v>
      </c>
      <c r="M1074" s="7" t="s">
        <v>3380</v>
      </c>
      <c r="N1074" s="21" t="s">
        <v>875</v>
      </c>
      <c r="O1074" s="35">
        <v>290025.89899999998</v>
      </c>
      <c r="P1074" s="35">
        <v>51181.041000000027</v>
      </c>
      <c r="Q1074" s="35">
        <v>85355.06</v>
      </c>
      <c r="R1074" s="35"/>
      <c r="S1074" s="35">
        <v>87747.669999999984</v>
      </c>
      <c r="T1074" s="62">
        <f t="shared" si="16"/>
        <v>514309.67</v>
      </c>
      <c r="U1074" s="5" t="s">
        <v>3213</v>
      </c>
      <c r="X1074" s="90"/>
      <c r="Y1074" s="90"/>
    </row>
    <row r="1075" spans="1:25" s="67" customFormat="1" x14ac:dyDescent="0.25">
      <c r="A1075" s="7">
        <v>6</v>
      </c>
      <c r="B1075" s="3" t="s">
        <v>3374</v>
      </c>
      <c r="C1075" s="8">
        <v>105087</v>
      </c>
      <c r="D1075" s="3" t="s">
        <v>3578</v>
      </c>
      <c r="E1075" s="3" t="s">
        <v>3579</v>
      </c>
      <c r="F1075" s="7" t="s">
        <v>3377</v>
      </c>
      <c r="G1075" s="23">
        <v>42949</v>
      </c>
      <c r="H1075" s="7"/>
      <c r="I1075" s="18">
        <v>0.85</v>
      </c>
      <c r="J1075" s="7" t="s">
        <v>3378</v>
      </c>
      <c r="K1075" s="7" t="s">
        <v>3566</v>
      </c>
      <c r="L1075" s="3" t="s">
        <v>3572</v>
      </c>
      <c r="M1075" s="7" t="s">
        <v>3380</v>
      </c>
      <c r="N1075" s="21" t="s">
        <v>875</v>
      </c>
      <c r="O1075" s="35">
        <v>750130.20199999993</v>
      </c>
      <c r="P1075" s="35">
        <v>132375.91800000006</v>
      </c>
      <c r="Q1075" s="35">
        <v>220626.52999999991</v>
      </c>
      <c r="R1075" s="35"/>
      <c r="S1075" s="35">
        <v>0</v>
      </c>
      <c r="T1075" s="62">
        <f t="shared" si="16"/>
        <v>1103132.6499999999</v>
      </c>
      <c r="U1075" s="5" t="s">
        <v>2131</v>
      </c>
      <c r="X1075" s="90"/>
      <c r="Y1075" s="90"/>
    </row>
    <row r="1076" spans="1:25" s="67" customFormat="1" x14ac:dyDescent="0.25">
      <c r="A1076" s="7">
        <v>7</v>
      </c>
      <c r="B1076" s="3" t="s">
        <v>3374</v>
      </c>
      <c r="C1076" s="8">
        <v>105922</v>
      </c>
      <c r="D1076" s="3" t="s">
        <v>3580</v>
      </c>
      <c r="E1076" s="3" t="s">
        <v>3581</v>
      </c>
      <c r="F1076" s="7" t="s">
        <v>3377</v>
      </c>
      <c r="G1076" s="23">
        <v>42969</v>
      </c>
      <c r="H1076" s="7"/>
      <c r="I1076" s="18">
        <v>0.85</v>
      </c>
      <c r="J1076" s="7" t="s">
        <v>3378</v>
      </c>
      <c r="K1076" s="7" t="s">
        <v>3566</v>
      </c>
      <c r="L1076" s="2" t="s">
        <v>3582</v>
      </c>
      <c r="M1076" s="7" t="s">
        <v>3380</v>
      </c>
      <c r="N1076" s="21" t="s">
        <v>875</v>
      </c>
      <c r="O1076" s="35">
        <v>617991.87100000004</v>
      </c>
      <c r="P1076" s="35">
        <v>109057.38899999997</v>
      </c>
      <c r="Q1076" s="35">
        <v>181762.31999999995</v>
      </c>
      <c r="R1076" s="35"/>
      <c r="S1076" s="35">
        <v>174536.94000000006</v>
      </c>
      <c r="T1076" s="62">
        <f t="shared" si="16"/>
        <v>1083348.52</v>
      </c>
      <c r="U1076" s="5" t="s">
        <v>2131</v>
      </c>
      <c r="X1076" s="90"/>
      <c r="Y1076" s="90"/>
    </row>
    <row r="1077" spans="1:25" s="67" customFormat="1" x14ac:dyDescent="0.25">
      <c r="A1077" s="7">
        <v>8</v>
      </c>
      <c r="B1077" s="3" t="s">
        <v>3374</v>
      </c>
      <c r="C1077" s="8">
        <v>104517</v>
      </c>
      <c r="D1077" s="3" t="s">
        <v>3583</v>
      </c>
      <c r="E1077" s="3" t="s">
        <v>3584</v>
      </c>
      <c r="F1077" s="7" t="s">
        <v>3377</v>
      </c>
      <c r="G1077" s="23">
        <v>42941</v>
      </c>
      <c r="H1077" s="7"/>
      <c r="I1077" s="18">
        <v>0.85</v>
      </c>
      <c r="J1077" s="7" t="s">
        <v>3378</v>
      </c>
      <c r="K1077" s="7" t="s">
        <v>3566</v>
      </c>
      <c r="L1077" s="2" t="s">
        <v>3572</v>
      </c>
      <c r="M1077" s="7" t="s">
        <v>3380</v>
      </c>
      <c r="N1077" s="21" t="s">
        <v>875</v>
      </c>
      <c r="O1077" s="35">
        <v>759052.21</v>
      </c>
      <c r="P1077" s="35">
        <v>133950.39000000001</v>
      </c>
      <c r="Q1077" s="35">
        <v>223250.66000000003</v>
      </c>
      <c r="R1077" s="35"/>
      <c r="S1077" s="35">
        <v>212178.37999999989</v>
      </c>
      <c r="T1077" s="62">
        <f t="shared" si="16"/>
        <v>1328431.6399999999</v>
      </c>
      <c r="U1077" s="5" t="s">
        <v>2131</v>
      </c>
      <c r="X1077" s="90"/>
      <c r="Y1077" s="90"/>
    </row>
    <row r="1078" spans="1:25" s="67" customFormat="1" x14ac:dyDescent="0.25">
      <c r="A1078" s="7">
        <v>9</v>
      </c>
      <c r="B1078" s="3" t="s">
        <v>3374</v>
      </c>
      <c r="C1078" s="8">
        <v>107830</v>
      </c>
      <c r="D1078" s="3" t="s">
        <v>3585</v>
      </c>
      <c r="E1078" s="3" t="s">
        <v>3586</v>
      </c>
      <c r="F1078" s="7" t="s">
        <v>3377</v>
      </c>
      <c r="G1078" s="23">
        <v>43006</v>
      </c>
      <c r="H1078" s="7"/>
      <c r="I1078" s="18">
        <v>0.85</v>
      </c>
      <c r="J1078" s="7" t="s">
        <v>3378</v>
      </c>
      <c r="K1078" s="7" t="s">
        <v>3566</v>
      </c>
      <c r="L1078" s="3" t="s">
        <v>3566</v>
      </c>
      <c r="M1078" s="7" t="s">
        <v>3380</v>
      </c>
      <c r="N1078" s="21" t="s">
        <v>875</v>
      </c>
      <c r="O1078" s="35">
        <v>582071.15999999992</v>
      </c>
      <c r="P1078" s="35">
        <v>102718.44000000006</v>
      </c>
      <c r="Q1078" s="35">
        <v>171197.40000000002</v>
      </c>
      <c r="R1078" s="35"/>
      <c r="S1078" s="35">
        <v>164946.13</v>
      </c>
      <c r="T1078" s="62">
        <f t="shared" si="16"/>
        <v>1020933.13</v>
      </c>
      <c r="U1078" s="5" t="s">
        <v>2131</v>
      </c>
      <c r="X1078" s="90"/>
      <c r="Y1078" s="90"/>
    </row>
    <row r="1079" spans="1:25" s="67" customFormat="1" x14ac:dyDescent="0.25">
      <c r="A1079" s="7">
        <v>10</v>
      </c>
      <c r="B1079" s="3" t="s">
        <v>3374</v>
      </c>
      <c r="C1079" s="8">
        <v>108088</v>
      </c>
      <c r="D1079" s="3" t="s">
        <v>3587</v>
      </c>
      <c r="E1079" s="3" t="s">
        <v>3588</v>
      </c>
      <c r="F1079" s="7" t="s">
        <v>3377</v>
      </c>
      <c r="G1079" s="23">
        <v>42970</v>
      </c>
      <c r="H1079" s="7"/>
      <c r="I1079" s="18">
        <v>0.85</v>
      </c>
      <c r="J1079" s="7" t="s">
        <v>3378</v>
      </c>
      <c r="K1079" s="7" t="s">
        <v>3566</v>
      </c>
      <c r="L1079" s="3" t="s">
        <v>3566</v>
      </c>
      <c r="M1079" s="7" t="s">
        <v>3380</v>
      </c>
      <c r="N1079" s="21" t="s">
        <v>875</v>
      </c>
      <c r="O1079" s="35">
        <v>291166.00399999996</v>
      </c>
      <c r="P1079" s="35">
        <v>51382.236000000034</v>
      </c>
      <c r="Q1079" s="35">
        <v>85637.07</v>
      </c>
      <c r="R1079" s="35"/>
      <c r="S1079" s="35">
        <v>131734.31</v>
      </c>
      <c r="T1079" s="62">
        <f t="shared" si="16"/>
        <v>559919.62</v>
      </c>
      <c r="U1079" s="5" t="s">
        <v>2131</v>
      </c>
      <c r="X1079" s="90"/>
      <c r="Y1079" s="90"/>
    </row>
    <row r="1080" spans="1:25" s="67" customFormat="1" x14ac:dyDescent="0.25">
      <c r="A1080" s="7">
        <v>11</v>
      </c>
      <c r="B1080" s="3" t="s">
        <v>3374</v>
      </c>
      <c r="C1080" s="8">
        <v>108461</v>
      </c>
      <c r="D1080" s="3" t="s">
        <v>3589</v>
      </c>
      <c r="E1080" s="3" t="s">
        <v>3590</v>
      </c>
      <c r="F1080" s="7" t="s">
        <v>3377</v>
      </c>
      <c r="G1080" s="23">
        <v>42991</v>
      </c>
      <c r="H1080" s="7"/>
      <c r="I1080" s="18">
        <v>0.85</v>
      </c>
      <c r="J1080" s="7" t="s">
        <v>3378</v>
      </c>
      <c r="K1080" s="7" t="s">
        <v>3566</v>
      </c>
      <c r="L1080" s="2" t="s">
        <v>3577</v>
      </c>
      <c r="M1080" s="7" t="s">
        <v>3380</v>
      </c>
      <c r="N1080" s="21" t="s">
        <v>875</v>
      </c>
      <c r="O1080" s="35">
        <v>402844.05299999996</v>
      </c>
      <c r="P1080" s="35">
        <v>71090.127000000037</v>
      </c>
      <c r="Q1080" s="35">
        <v>120000.00000000006</v>
      </c>
      <c r="R1080" s="35"/>
      <c r="S1080" s="35">
        <v>112401.20999999996</v>
      </c>
      <c r="T1080" s="62">
        <f t="shared" si="16"/>
        <v>706335.39</v>
      </c>
      <c r="U1080" s="5" t="s">
        <v>2131</v>
      </c>
      <c r="X1080" s="90"/>
      <c r="Y1080" s="90"/>
    </row>
    <row r="1081" spans="1:25" s="67" customFormat="1" x14ac:dyDescent="0.25">
      <c r="A1081" s="7">
        <v>12</v>
      </c>
      <c r="B1081" s="3" t="s">
        <v>3374</v>
      </c>
      <c r="C1081" s="8">
        <v>108504</v>
      </c>
      <c r="D1081" s="3" t="s">
        <v>3591</v>
      </c>
      <c r="E1081" s="3" t="s">
        <v>3592</v>
      </c>
      <c r="F1081" s="7" t="s">
        <v>3377</v>
      </c>
      <c r="G1081" s="23">
        <v>43136</v>
      </c>
      <c r="H1081" s="7"/>
      <c r="I1081" s="18">
        <v>0.85</v>
      </c>
      <c r="J1081" s="7" t="s">
        <v>3378</v>
      </c>
      <c r="K1081" s="7" t="s">
        <v>3566</v>
      </c>
      <c r="L1081" s="2" t="s">
        <v>3593</v>
      </c>
      <c r="M1081" s="7" t="s">
        <v>3380</v>
      </c>
      <c r="N1081" s="21" t="s">
        <v>875</v>
      </c>
      <c r="O1081" s="35">
        <v>759837.03200000001</v>
      </c>
      <c r="P1081" s="35">
        <v>134088.88800000004</v>
      </c>
      <c r="Q1081" s="35">
        <v>223481.47999999986</v>
      </c>
      <c r="R1081" s="35"/>
      <c r="S1081" s="35">
        <v>217771.91000000015</v>
      </c>
      <c r="T1081" s="62">
        <f t="shared" si="16"/>
        <v>1335179.31</v>
      </c>
      <c r="U1081" s="5" t="s">
        <v>2131</v>
      </c>
      <c r="X1081" s="90"/>
      <c r="Y1081" s="90"/>
    </row>
    <row r="1082" spans="1:25" s="67" customFormat="1" x14ac:dyDescent="0.25">
      <c r="A1082" s="7">
        <v>13</v>
      </c>
      <c r="B1082" s="3" t="s">
        <v>3374</v>
      </c>
      <c r="C1082" s="8">
        <v>108164</v>
      </c>
      <c r="D1082" s="3" t="s">
        <v>3594</v>
      </c>
      <c r="E1082" s="3" t="s">
        <v>3595</v>
      </c>
      <c r="F1082" s="7" t="s">
        <v>3377</v>
      </c>
      <c r="G1082" s="23">
        <v>43035</v>
      </c>
      <c r="H1082" s="7"/>
      <c r="I1082" s="18">
        <v>0.85</v>
      </c>
      <c r="J1082" s="7" t="s">
        <v>3378</v>
      </c>
      <c r="K1082" s="7" t="s">
        <v>3566</v>
      </c>
      <c r="L1082" s="3" t="s">
        <v>3593</v>
      </c>
      <c r="M1082" s="7" t="s">
        <v>3380</v>
      </c>
      <c r="N1082" s="21" t="s">
        <v>875</v>
      </c>
      <c r="O1082" s="35">
        <v>446062.80450000003</v>
      </c>
      <c r="P1082" s="35">
        <v>78716.965499999991</v>
      </c>
      <c r="Q1082" s="35">
        <v>131195</v>
      </c>
      <c r="R1082" s="35"/>
      <c r="S1082" s="35">
        <v>122545.20999999996</v>
      </c>
      <c r="T1082" s="62">
        <f t="shared" si="16"/>
        <v>778519.98</v>
      </c>
      <c r="U1082" s="5" t="s">
        <v>2131</v>
      </c>
      <c r="X1082" s="90"/>
      <c r="Y1082" s="90"/>
    </row>
    <row r="1083" spans="1:25" s="67" customFormat="1" x14ac:dyDescent="0.25">
      <c r="A1083" s="7">
        <v>14</v>
      </c>
      <c r="B1083" s="3" t="s">
        <v>3374</v>
      </c>
      <c r="C1083" s="8">
        <v>108568</v>
      </c>
      <c r="D1083" s="3" t="s">
        <v>3596</v>
      </c>
      <c r="E1083" s="3" t="s">
        <v>3597</v>
      </c>
      <c r="F1083" s="7" t="s">
        <v>3387</v>
      </c>
      <c r="G1083" s="23">
        <v>42970</v>
      </c>
      <c r="H1083" s="7"/>
      <c r="I1083" s="18">
        <v>0.85</v>
      </c>
      <c r="J1083" s="7" t="s">
        <v>3378</v>
      </c>
      <c r="K1083" s="7" t="s">
        <v>3566</v>
      </c>
      <c r="L1083" s="3" t="s">
        <v>3598</v>
      </c>
      <c r="M1083" s="7" t="s">
        <v>3380</v>
      </c>
      <c r="N1083" s="21" t="s">
        <v>875</v>
      </c>
      <c r="O1083" s="35">
        <v>760290.71950000001</v>
      </c>
      <c r="P1083" s="35">
        <v>134168.95050000004</v>
      </c>
      <c r="Q1083" s="35">
        <v>236016.32999999996</v>
      </c>
      <c r="R1083" s="35"/>
      <c r="S1083" s="35">
        <v>212384.49</v>
      </c>
      <c r="T1083" s="62">
        <f t="shared" si="16"/>
        <v>1342860.49</v>
      </c>
      <c r="U1083" s="5" t="s">
        <v>2131</v>
      </c>
      <c r="X1083" s="90"/>
      <c r="Y1083" s="90"/>
    </row>
    <row r="1084" spans="1:25" s="67" customFormat="1" x14ac:dyDescent="0.25">
      <c r="A1084" s="7">
        <v>15</v>
      </c>
      <c r="B1084" s="3" t="s">
        <v>3374</v>
      </c>
      <c r="C1084" s="8">
        <v>108997</v>
      </c>
      <c r="D1084" s="3" t="s">
        <v>3599</v>
      </c>
      <c r="E1084" s="3" t="s">
        <v>3600</v>
      </c>
      <c r="F1084" s="7" t="s">
        <v>3377</v>
      </c>
      <c r="G1084" s="23">
        <v>43035</v>
      </c>
      <c r="H1084" s="7"/>
      <c r="I1084" s="18">
        <v>0.85</v>
      </c>
      <c r="J1084" s="7" t="s">
        <v>3378</v>
      </c>
      <c r="K1084" s="7" t="s">
        <v>3566</v>
      </c>
      <c r="L1084" s="3" t="s">
        <v>3601</v>
      </c>
      <c r="M1084" s="7" t="s">
        <v>3380</v>
      </c>
      <c r="N1084" s="21" t="s">
        <v>875</v>
      </c>
      <c r="O1084" s="35">
        <v>730713.02299999993</v>
      </c>
      <c r="P1084" s="35">
        <v>128949.35700000008</v>
      </c>
      <c r="Q1084" s="35">
        <v>249579.41000000003</v>
      </c>
      <c r="R1084" s="35"/>
      <c r="S1084" s="35">
        <v>222655.93999999994</v>
      </c>
      <c r="T1084" s="62">
        <f t="shared" si="16"/>
        <v>1331897.73</v>
      </c>
      <c r="U1084" s="5" t="s">
        <v>2131</v>
      </c>
      <c r="X1084" s="90"/>
      <c r="Y1084" s="90"/>
    </row>
    <row r="1085" spans="1:25" s="67" customFormat="1" x14ac:dyDescent="0.25">
      <c r="A1085" s="7">
        <v>16</v>
      </c>
      <c r="B1085" s="3" t="s">
        <v>3374</v>
      </c>
      <c r="C1085" s="8">
        <v>109255</v>
      </c>
      <c r="D1085" s="3" t="s">
        <v>3602</v>
      </c>
      <c r="E1085" s="3" t="s">
        <v>3603</v>
      </c>
      <c r="F1085" s="7" t="s">
        <v>3377</v>
      </c>
      <c r="G1085" s="23">
        <v>42996</v>
      </c>
      <c r="H1085" s="7"/>
      <c r="I1085" s="18">
        <v>0.85</v>
      </c>
      <c r="J1085" s="7" t="s">
        <v>3378</v>
      </c>
      <c r="K1085" s="7" t="s">
        <v>3566</v>
      </c>
      <c r="L1085" s="2" t="s">
        <v>3582</v>
      </c>
      <c r="M1085" s="7" t="s">
        <v>3380</v>
      </c>
      <c r="N1085" s="21" t="s">
        <v>875</v>
      </c>
      <c r="O1085" s="35">
        <v>671030.54499999993</v>
      </c>
      <c r="P1085" s="35">
        <v>118417.15500000003</v>
      </c>
      <c r="Q1085" s="35">
        <v>139314.30000000005</v>
      </c>
      <c r="R1085" s="35"/>
      <c r="S1085" s="35">
        <v>178225.97999999998</v>
      </c>
      <c r="T1085" s="62">
        <f t="shared" si="16"/>
        <v>1106987.98</v>
      </c>
      <c r="U1085" s="5" t="s">
        <v>2131</v>
      </c>
      <c r="X1085" s="90"/>
      <c r="Y1085" s="90"/>
    </row>
    <row r="1086" spans="1:25" s="67" customFormat="1" x14ac:dyDescent="0.25">
      <c r="A1086" s="7">
        <v>17</v>
      </c>
      <c r="B1086" s="3" t="s">
        <v>3374</v>
      </c>
      <c r="C1086" s="8">
        <v>108935</v>
      </c>
      <c r="D1086" s="3" t="s">
        <v>3604</v>
      </c>
      <c r="E1086" s="3" t="s">
        <v>3605</v>
      </c>
      <c r="F1086" s="7" t="s">
        <v>3387</v>
      </c>
      <c r="G1086" s="23">
        <v>43091</v>
      </c>
      <c r="H1086" s="7"/>
      <c r="I1086" s="18">
        <v>0.85</v>
      </c>
      <c r="J1086" s="7" t="s">
        <v>3378</v>
      </c>
      <c r="K1086" s="7" t="s">
        <v>3566</v>
      </c>
      <c r="L1086" s="2" t="s">
        <v>3582</v>
      </c>
      <c r="M1086" s="7" t="s">
        <v>3380</v>
      </c>
      <c r="N1086" s="21" t="s">
        <v>875</v>
      </c>
      <c r="O1086" s="35">
        <v>749121.77049999998</v>
      </c>
      <c r="P1086" s="35">
        <v>132197.9595</v>
      </c>
      <c r="Q1086" s="35">
        <v>220329.93999999994</v>
      </c>
      <c r="R1086" s="35"/>
      <c r="S1086" s="35">
        <v>248322.40999999992</v>
      </c>
      <c r="T1086" s="62">
        <f t="shared" si="16"/>
        <v>1349972.0799999998</v>
      </c>
      <c r="U1086" s="5" t="s">
        <v>2131</v>
      </c>
      <c r="X1086" s="90"/>
      <c r="Y1086" s="90"/>
    </row>
    <row r="1087" spans="1:25" s="67" customFormat="1" x14ac:dyDescent="0.25">
      <c r="A1087" s="7">
        <v>18</v>
      </c>
      <c r="B1087" s="3" t="s">
        <v>3374</v>
      </c>
      <c r="C1087" s="8">
        <v>108963</v>
      </c>
      <c r="D1087" s="3" t="s">
        <v>3606</v>
      </c>
      <c r="E1087" s="3" t="s">
        <v>3607</v>
      </c>
      <c r="F1087" s="7" t="s">
        <v>3387</v>
      </c>
      <c r="G1087" s="23">
        <v>43059</v>
      </c>
      <c r="H1087" s="7"/>
      <c r="I1087" s="18">
        <v>0.85</v>
      </c>
      <c r="J1087" s="7" t="s">
        <v>3378</v>
      </c>
      <c r="K1087" s="7" t="s">
        <v>3566</v>
      </c>
      <c r="L1087" s="3" t="s">
        <v>3566</v>
      </c>
      <c r="M1087" s="7" t="s">
        <v>3380</v>
      </c>
      <c r="N1087" s="21" t="s">
        <v>875</v>
      </c>
      <c r="O1087" s="35">
        <v>463990.54549999995</v>
      </c>
      <c r="P1087" s="35">
        <v>81880.684500000032</v>
      </c>
      <c r="Q1087" s="35">
        <v>136467.84999999998</v>
      </c>
      <c r="R1087" s="35"/>
      <c r="S1087" s="35">
        <v>321635.81999999995</v>
      </c>
      <c r="T1087" s="62">
        <f t="shared" si="16"/>
        <v>1003974.8999999999</v>
      </c>
      <c r="U1087" s="5" t="s">
        <v>2131</v>
      </c>
      <c r="X1087" s="90"/>
      <c r="Y1087" s="90"/>
    </row>
    <row r="1088" spans="1:25" s="67" customFormat="1" x14ac:dyDescent="0.25">
      <c r="A1088" s="7">
        <v>19</v>
      </c>
      <c r="B1088" s="3" t="s">
        <v>3374</v>
      </c>
      <c r="C1088" s="8">
        <v>108638</v>
      </c>
      <c r="D1088" s="3" t="s">
        <v>3608</v>
      </c>
      <c r="E1088" s="3" t="s">
        <v>3609</v>
      </c>
      <c r="F1088" s="7" t="s">
        <v>3387</v>
      </c>
      <c r="G1088" s="23">
        <v>43173</v>
      </c>
      <c r="H1088" s="7"/>
      <c r="I1088" s="18">
        <v>0.85</v>
      </c>
      <c r="J1088" s="7" t="s">
        <v>3378</v>
      </c>
      <c r="K1088" s="7" t="s">
        <v>3566</v>
      </c>
      <c r="L1088" s="2" t="s">
        <v>3582</v>
      </c>
      <c r="M1088" s="7" t="s">
        <v>3380</v>
      </c>
      <c r="N1088" s="21" t="s">
        <v>875</v>
      </c>
      <c r="O1088" s="35">
        <v>482505.39</v>
      </c>
      <c r="P1088" s="35">
        <v>85148.010000000009</v>
      </c>
      <c r="Q1088" s="35">
        <v>141913.35999999999</v>
      </c>
      <c r="R1088" s="35"/>
      <c r="S1088" s="35">
        <v>3779.7399999999907</v>
      </c>
      <c r="T1088" s="62">
        <f t="shared" si="16"/>
        <v>713346.5</v>
      </c>
      <c r="U1088" s="5" t="s">
        <v>2131</v>
      </c>
      <c r="X1088" s="90"/>
      <c r="Y1088" s="90"/>
    </row>
    <row r="1089" spans="1:25" s="67" customFormat="1" x14ac:dyDescent="0.25">
      <c r="A1089" s="7">
        <v>20</v>
      </c>
      <c r="B1089" s="3" t="s">
        <v>3374</v>
      </c>
      <c r="C1089" s="8">
        <v>109072</v>
      </c>
      <c r="D1089" s="3" t="s">
        <v>3610</v>
      </c>
      <c r="E1089" s="3" t="s">
        <v>3611</v>
      </c>
      <c r="F1089" s="7" t="s">
        <v>3387</v>
      </c>
      <c r="G1089" s="23">
        <v>43136</v>
      </c>
      <c r="H1089" s="7"/>
      <c r="I1089" s="18">
        <v>0.85</v>
      </c>
      <c r="J1089" s="7" t="s">
        <v>3378</v>
      </c>
      <c r="K1089" s="7" t="s">
        <v>3566</v>
      </c>
      <c r="L1089" s="3" t="s">
        <v>3566</v>
      </c>
      <c r="M1089" s="7" t="s">
        <v>3380</v>
      </c>
      <c r="N1089" s="21" t="s">
        <v>875</v>
      </c>
      <c r="O1089" s="35">
        <v>758353</v>
      </c>
      <c r="P1089" s="35">
        <v>133827</v>
      </c>
      <c r="Q1089" s="35">
        <v>223045</v>
      </c>
      <c r="R1089" s="35"/>
      <c r="S1089" s="35">
        <v>201248</v>
      </c>
      <c r="T1089" s="62">
        <f t="shared" si="16"/>
        <v>1316473</v>
      </c>
      <c r="U1089" s="5" t="s">
        <v>2131</v>
      </c>
      <c r="X1089" s="90"/>
      <c r="Y1089" s="90"/>
    </row>
    <row r="1090" spans="1:25" s="67" customFormat="1" x14ac:dyDescent="0.25">
      <c r="A1090" s="7">
        <v>21</v>
      </c>
      <c r="B1090" s="3" t="s">
        <v>3374</v>
      </c>
      <c r="C1090" s="8">
        <v>109108</v>
      </c>
      <c r="D1090" s="3" t="s">
        <v>3612</v>
      </c>
      <c r="E1090" s="3" t="s">
        <v>3613</v>
      </c>
      <c r="F1090" s="7" t="s">
        <v>3387</v>
      </c>
      <c r="G1090" s="23">
        <v>43173</v>
      </c>
      <c r="H1090" s="7"/>
      <c r="I1090" s="18">
        <v>0.85</v>
      </c>
      <c r="J1090" s="7" t="s">
        <v>3378</v>
      </c>
      <c r="K1090" s="7" t="s">
        <v>3566</v>
      </c>
      <c r="L1090" s="2" t="s">
        <v>3582</v>
      </c>
      <c r="M1090" s="7" t="s">
        <v>3380</v>
      </c>
      <c r="N1090" s="21" t="s">
        <v>875</v>
      </c>
      <c r="O1090" s="35">
        <v>760149.52600000007</v>
      </c>
      <c r="P1090" s="35">
        <v>134144.03399999999</v>
      </c>
      <c r="Q1090" s="35">
        <v>223573.3899999999</v>
      </c>
      <c r="R1090" s="35"/>
      <c r="S1090" s="35">
        <v>34915.919999999925</v>
      </c>
      <c r="T1090" s="62">
        <f t="shared" si="16"/>
        <v>1152782.8699999999</v>
      </c>
      <c r="U1090" s="5" t="s">
        <v>2131</v>
      </c>
      <c r="X1090" s="90"/>
      <c r="Y1090" s="90"/>
    </row>
    <row r="1091" spans="1:25" s="67" customFormat="1" x14ac:dyDescent="0.25">
      <c r="A1091" s="7">
        <v>22</v>
      </c>
      <c r="B1091" s="3" t="s">
        <v>3374</v>
      </c>
      <c r="C1091" s="8">
        <v>109631</v>
      </c>
      <c r="D1091" s="3" t="s">
        <v>3614</v>
      </c>
      <c r="E1091" s="3" t="s">
        <v>3615</v>
      </c>
      <c r="F1091" s="7" t="s">
        <v>3377</v>
      </c>
      <c r="G1091" s="23">
        <v>43143</v>
      </c>
      <c r="H1091" s="7"/>
      <c r="I1091" s="18">
        <v>0.85</v>
      </c>
      <c r="J1091" s="7" t="s">
        <v>3378</v>
      </c>
      <c r="K1091" s="7" t="s">
        <v>3566</v>
      </c>
      <c r="L1091" s="3" t="s">
        <v>3566</v>
      </c>
      <c r="M1091" s="7" t="s">
        <v>3380</v>
      </c>
      <c r="N1091" s="21" t="s">
        <v>875</v>
      </c>
      <c r="O1091" s="35">
        <v>413285.33399999997</v>
      </c>
      <c r="P1091" s="35">
        <v>72932.706000000006</v>
      </c>
      <c r="Q1091" s="35">
        <v>121650.00000000006</v>
      </c>
      <c r="R1091" s="35"/>
      <c r="S1091" s="35">
        <v>110744.93999999994</v>
      </c>
      <c r="T1091" s="62">
        <f t="shared" si="16"/>
        <v>718612.98</v>
      </c>
      <c r="U1091" s="5" t="s">
        <v>2131</v>
      </c>
      <c r="X1091" s="90"/>
      <c r="Y1091" s="90"/>
    </row>
    <row r="1092" spans="1:25" s="67" customFormat="1" x14ac:dyDescent="0.25">
      <c r="A1092" s="7">
        <v>23</v>
      </c>
      <c r="B1092" s="3" t="s">
        <v>3374</v>
      </c>
      <c r="C1092" s="8">
        <v>109816</v>
      </c>
      <c r="D1092" s="3" t="s">
        <v>3616</v>
      </c>
      <c r="E1092" s="3" t="s">
        <v>3617</v>
      </c>
      <c r="F1092" s="7" t="s">
        <v>3377</v>
      </c>
      <c r="G1092" s="23">
        <v>43136</v>
      </c>
      <c r="H1092" s="7"/>
      <c r="I1092" s="18">
        <v>0.85</v>
      </c>
      <c r="J1092" s="7" t="s">
        <v>3378</v>
      </c>
      <c r="K1092" s="7" t="s">
        <v>3566</v>
      </c>
      <c r="L1092" s="3" t="s">
        <v>3598</v>
      </c>
      <c r="M1092" s="7" t="s">
        <v>3380</v>
      </c>
      <c r="N1092" s="21" t="s">
        <v>875</v>
      </c>
      <c r="O1092" s="35">
        <v>508013.84749999997</v>
      </c>
      <c r="P1092" s="35">
        <v>89649.502500000002</v>
      </c>
      <c r="Q1092" s="35">
        <v>149415.83999999997</v>
      </c>
      <c r="R1092" s="35"/>
      <c r="S1092" s="35">
        <v>28348.760000000009</v>
      </c>
      <c r="T1092" s="62">
        <f t="shared" si="16"/>
        <v>775427.95</v>
      </c>
      <c r="U1092" s="5" t="s">
        <v>2131</v>
      </c>
      <c r="X1092" s="90"/>
      <c r="Y1092" s="90"/>
    </row>
    <row r="1093" spans="1:25" s="67" customFormat="1" x14ac:dyDescent="0.25">
      <c r="A1093" s="7">
        <v>24</v>
      </c>
      <c r="B1093" s="3" t="s">
        <v>3374</v>
      </c>
      <c r="C1093" s="8">
        <v>109574</v>
      </c>
      <c r="D1093" s="3" t="s">
        <v>3618</v>
      </c>
      <c r="E1093" s="3" t="s">
        <v>3619</v>
      </c>
      <c r="F1093" s="7" t="s">
        <v>3377</v>
      </c>
      <c r="G1093" s="23">
        <v>43173</v>
      </c>
      <c r="H1093" s="7"/>
      <c r="I1093" s="18">
        <v>0.85</v>
      </c>
      <c r="J1093" s="7" t="s">
        <v>3378</v>
      </c>
      <c r="K1093" s="7" t="s">
        <v>3566</v>
      </c>
      <c r="L1093" s="3" t="s">
        <v>3620</v>
      </c>
      <c r="M1093" s="7" t="s">
        <v>3380</v>
      </c>
      <c r="N1093" s="21" t="s">
        <v>875</v>
      </c>
      <c r="O1093" s="35">
        <v>373404.9915</v>
      </c>
      <c r="P1093" s="35">
        <v>65894.998499999987</v>
      </c>
      <c r="Q1093" s="35">
        <v>117756.32000000007</v>
      </c>
      <c r="R1093" s="35"/>
      <c r="S1093" s="35">
        <v>0</v>
      </c>
      <c r="T1093" s="62">
        <f t="shared" si="16"/>
        <v>557056.31000000006</v>
      </c>
      <c r="U1093" s="5" t="s">
        <v>2131</v>
      </c>
      <c r="X1093" s="90"/>
      <c r="Y1093" s="90"/>
    </row>
    <row r="1094" spans="1:25" s="67" customFormat="1" x14ac:dyDescent="0.25">
      <c r="A1094" s="7">
        <v>25</v>
      </c>
      <c r="B1094" s="3" t="s">
        <v>3374</v>
      </c>
      <c r="C1094" s="8">
        <v>108684</v>
      </c>
      <c r="D1094" s="3" t="s">
        <v>3621</v>
      </c>
      <c r="E1094" s="3" t="s">
        <v>3622</v>
      </c>
      <c r="F1094" s="7" t="s">
        <v>3377</v>
      </c>
      <c r="G1094" s="23">
        <v>43091</v>
      </c>
      <c r="H1094" s="7"/>
      <c r="I1094" s="18">
        <v>0.85</v>
      </c>
      <c r="J1094" s="7" t="s">
        <v>3378</v>
      </c>
      <c r="K1094" s="7" t="s">
        <v>3566</v>
      </c>
      <c r="L1094" s="2" t="s">
        <v>3582</v>
      </c>
      <c r="M1094" s="7" t="s">
        <v>3380</v>
      </c>
      <c r="N1094" s="21" t="s">
        <v>875</v>
      </c>
      <c r="O1094" s="35">
        <v>755729.25399999996</v>
      </c>
      <c r="P1094" s="35">
        <v>133363.98600000003</v>
      </c>
      <c r="Q1094" s="35">
        <v>222273.31000000006</v>
      </c>
      <c r="R1094" s="35"/>
      <c r="S1094" s="35">
        <v>211159.64999999991</v>
      </c>
      <c r="T1094" s="62">
        <f t="shared" si="16"/>
        <v>1322526.2</v>
      </c>
      <c r="U1094" s="5" t="s">
        <v>2131</v>
      </c>
      <c r="X1094" s="90"/>
      <c r="Y1094" s="90"/>
    </row>
    <row r="1095" spans="1:25" s="67" customFormat="1" x14ac:dyDescent="0.25">
      <c r="A1095" s="7">
        <v>26</v>
      </c>
      <c r="B1095" s="3" t="s">
        <v>3374</v>
      </c>
      <c r="C1095" s="8">
        <v>108900</v>
      </c>
      <c r="D1095" s="3" t="s">
        <v>3623</v>
      </c>
      <c r="E1095" s="3" t="s">
        <v>3624</v>
      </c>
      <c r="F1095" s="7" t="s">
        <v>3377</v>
      </c>
      <c r="G1095" s="23">
        <v>43173</v>
      </c>
      <c r="H1095" s="7"/>
      <c r="I1095" s="18">
        <v>0.85</v>
      </c>
      <c r="J1095" s="7" t="s">
        <v>3378</v>
      </c>
      <c r="K1095" s="7" t="s">
        <v>3566</v>
      </c>
      <c r="L1095" s="3" t="s">
        <v>3598</v>
      </c>
      <c r="M1095" s="7" t="s">
        <v>3380</v>
      </c>
      <c r="N1095" s="21" t="s">
        <v>875</v>
      </c>
      <c r="O1095" s="35">
        <v>366264.9915</v>
      </c>
      <c r="P1095" s="35">
        <v>64634.998499999987</v>
      </c>
      <c r="Q1095" s="35">
        <v>111206.73999999999</v>
      </c>
      <c r="R1095" s="35"/>
      <c r="S1095" s="35">
        <v>0</v>
      </c>
      <c r="T1095" s="62">
        <f t="shared" si="16"/>
        <v>542106.73</v>
      </c>
      <c r="U1095" s="5" t="s">
        <v>2131</v>
      </c>
      <c r="X1095" s="90"/>
      <c r="Y1095" s="90"/>
    </row>
    <row r="1096" spans="1:25" s="67" customFormat="1" x14ac:dyDescent="0.25">
      <c r="A1096" s="7">
        <v>27</v>
      </c>
      <c r="B1096" s="3" t="s">
        <v>3374</v>
      </c>
      <c r="C1096" s="8">
        <v>110177</v>
      </c>
      <c r="D1096" s="3" t="s">
        <v>3625</v>
      </c>
      <c r="E1096" s="3" t="s">
        <v>3626</v>
      </c>
      <c r="F1096" s="7" t="s">
        <v>3387</v>
      </c>
      <c r="G1096" s="23">
        <v>43173</v>
      </c>
      <c r="H1096" s="7"/>
      <c r="I1096" s="18">
        <v>0.85</v>
      </c>
      <c r="J1096" s="7" t="s">
        <v>3378</v>
      </c>
      <c r="K1096" s="7" t="s">
        <v>3566</v>
      </c>
      <c r="L1096" s="3" t="s">
        <v>3627</v>
      </c>
      <c r="M1096" s="7" t="s">
        <v>3380</v>
      </c>
      <c r="N1096" s="21" t="s">
        <v>875</v>
      </c>
      <c r="O1096" s="35">
        <v>708932.64</v>
      </c>
      <c r="P1096" s="35">
        <v>125105.76000000001</v>
      </c>
      <c r="Q1096" s="35">
        <v>208509.59999999998</v>
      </c>
      <c r="R1096" s="35"/>
      <c r="S1096" s="35">
        <v>229054.07000000007</v>
      </c>
      <c r="T1096" s="62">
        <f t="shared" si="16"/>
        <v>1271602.07</v>
      </c>
      <c r="U1096" s="5" t="s">
        <v>2131</v>
      </c>
      <c r="X1096" s="90"/>
      <c r="Y1096" s="90"/>
    </row>
    <row r="1097" spans="1:25" s="67" customFormat="1" x14ac:dyDescent="0.25">
      <c r="A1097" s="7">
        <v>28</v>
      </c>
      <c r="B1097" s="3" t="s">
        <v>3374</v>
      </c>
      <c r="C1097" s="8">
        <v>109173</v>
      </c>
      <c r="D1097" s="3" t="s">
        <v>3628</v>
      </c>
      <c r="E1097" s="3" t="s">
        <v>3629</v>
      </c>
      <c r="F1097" s="7" t="s">
        <v>3377</v>
      </c>
      <c r="G1097" s="23">
        <v>43136</v>
      </c>
      <c r="H1097" s="7"/>
      <c r="I1097" s="18">
        <v>0.85</v>
      </c>
      <c r="J1097" s="7" t="s">
        <v>3378</v>
      </c>
      <c r="K1097" s="7" t="s">
        <v>3566</v>
      </c>
      <c r="L1097" s="2" t="s">
        <v>3582</v>
      </c>
      <c r="M1097" s="7" t="s">
        <v>3380</v>
      </c>
      <c r="N1097" s="21" t="s">
        <v>875</v>
      </c>
      <c r="O1097" s="35">
        <v>622173.14850000001</v>
      </c>
      <c r="P1097" s="35">
        <v>109795.26150000002</v>
      </c>
      <c r="Q1097" s="35">
        <v>129273.25</v>
      </c>
      <c r="R1097" s="35"/>
      <c r="S1097" s="35">
        <v>168548.56999999995</v>
      </c>
      <c r="T1097" s="62">
        <f t="shared" ref="T1097:T1160" si="17">O1097+P1097+Q1097+S1097</f>
        <v>1029790.23</v>
      </c>
      <c r="U1097" s="5" t="s">
        <v>2131</v>
      </c>
      <c r="X1097" s="90"/>
      <c r="Y1097" s="90"/>
    </row>
    <row r="1098" spans="1:25" s="67" customFormat="1" x14ac:dyDescent="0.25">
      <c r="A1098" s="7">
        <v>29</v>
      </c>
      <c r="B1098" s="3" t="s">
        <v>3374</v>
      </c>
      <c r="C1098" s="8">
        <v>110378</v>
      </c>
      <c r="D1098" s="3" t="s">
        <v>3630</v>
      </c>
      <c r="E1098" s="3" t="s">
        <v>3631</v>
      </c>
      <c r="F1098" s="7" t="s">
        <v>3377</v>
      </c>
      <c r="G1098" s="23">
        <v>43089</v>
      </c>
      <c r="H1098" s="7"/>
      <c r="I1098" s="18">
        <v>0.85</v>
      </c>
      <c r="J1098" s="7" t="s">
        <v>3378</v>
      </c>
      <c r="K1098" s="7" t="s">
        <v>3566</v>
      </c>
      <c r="L1098" s="3" t="s">
        <v>3566</v>
      </c>
      <c r="M1098" s="7" t="s">
        <v>3380</v>
      </c>
      <c r="N1098" s="21" t="s">
        <v>875</v>
      </c>
      <c r="O1098" s="35">
        <v>753834.995</v>
      </c>
      <c r="P1098" s="35">
        <v>133029.70499999996</v>
      </c>
      <c r="Q1098" s="35">
        <v>221716.17999999993</v>
      </c>
      <c r="R1098" s="35"/>
      <c r="S1098" s="35">
        <v>220150.37999999989</v>
      </c>
      <c r="T1098" s="62">
        <f t="shared" si="17"/>
        <v>1328731.2599999998</v>
      </c>
      <c r="U1098" s="5" t="s">
        <v>2131</v>
      </c>
      <c r="X1098" s="90"/>
      <c r="Y1098" s="90"/>
    </row>
    <row r="1099" spans="1:25" s="67" customFormat="1" x14ac:dyDescent="0.25">
      <c r="A1099" s="7">
        <v>30</v>
      </c>
      <c r="B1099" s="3" t="s">
        <v>3374</v>
      </c>
      <c r="C1099" s="8">
        <v>110878</v>
      </c>
      <c r="D1099" s="3" t="s">
        <v>3632</v>
      </c>
      <c r="E1099" s="3" t="s">
        <v>3633</v>
      </c>
      <c r="F1099" s="7" t="s">
        <v>3377</v>
      </c>
      <c r="G1099" s="23">
        <v>43188</v>
      </c>
      <c r="H1099" s="7"/>
      <c r="I1099" s="18">
        <v>0.85</v>
      </c>
      <c r="J1099" s="7" t="s">
        <v>3378</v>
      </c>
      <c r="K1099" s="7" t="s">
        <v>3566</v>
      </c>
      <c r="L1099" s="3" t="s">
        <v>3634</v>
      </c>
      <c r="M1099" s="7" t="s">
        <v>3380</v>
      </c>
      <c r="N1099" s="21" t="s">
        <v>875</v>
      </c>
      <c r="O1099" s="35">
        <v>758845.61750000005</v>
      </c>
      <c r="P1099" s="35">
        <v>133913.9325</v>
      </c>
      <c r="Q1099" s="35">
        <v>223189.8899999999</v>
      </c>
      <c r="R1099" s="35"/>
      <c r="S1099" s="35">
        <v>2380</v>
      </c>
      <c r="T1099" s="62">
        <f t="shared" si="17"/>
        <v>1118329.44</v>
      </c>
      <c r="U1099" s="5" t="s">
        <v>2131</v>
      </c>
      <c r="X1099" s="90"/>
      <c r="Y1099" s="90"/>
    </row>
    <row r="1100" spans="1:25" s="67" customFormat="1" x14ac:dyDescent="0.25">
      <c r="A1100" s="7">
        <v>31</v>
      </c>
      <c r="B1100" s="3" t="s">
        <v>3374</v>
      </c>
      <c r="C1100" s="8">
        <v>108773</v>
      </c>
      <c r="D1100" s="3" t="s">
        <v>3635</v>
      </c>
      <c r="E1100" s="3" t="s">
        <v>3636</v>
      </c>
      <c r="F1100" s="7" t="s">
        <v>3377</v>
      </c>
      <c r="G1100" s="23">
        <v>43188</v>
      </c>
      <c r="H1100" s="7"/>
      <c r="I1100" s="18">
        <v>0.85</v>
      </c>
      <c r="J1100" s="7" t="s">
        <v>3378</v>
      </c>
      <c r="K1100" s="7" t="s">
        <v>3566</v>
      </c>
      <c r="L1100" s="3" t="s">
        <v>3598</v>
      </c>
      <c r="M1100" s="7" t="s">
        <v>3380</v>
      </c>
      <c r="N1100" s="21" t="s">
        <v>875</v>
      </c>
      <c r="O1100" s="35">
        <v>735516.91700000002</v>
      </c>
      <c r="P1100" s="35">
        <v>129797.103</v>
      </c>
      <c r="Q1100" s="35">
        <v>216598.96999999997</v>
      </c>
      <c r="R1100" s="35"/>
      <c r="S1100" s="35">
        <v>216759.1100000001</v>
      </c>
      <c r="T1100" s="62">
        <f t="shared" si="17"/>
        <v>1298672.1000000001</v>
      </c>
      <c r="U1100" s="5" t="s">
        <v>2131</v>
      </c>
      <c r="X1100" s="90"/>
      <c r="Y1100" s="90"/>
    </row>
    <row r="1101" spans="1:25" s="67" customFormat="1" x14ac:dyDescent="0.25">
      <c r="A1101" s="7">
        <v>32</v>
      </c>
      <c r="B1101" s="3" t="s">
        <v>3374</v>
      </c>
      <c r="C1101" s="8">
        <v>111565</v>
      </c>
      <c r="D1101" s="3" t="s">
        <v>3637</v>
      </c>
      <c r="E1101" s="3" t="s">
        <v>3638</v>
      </c>
      <c r="F1101" s="7" t="s">
        <v>3377</v>
      </c>
      <c r="G1101" s="23">
        <v>43173</v>
      </c>
      <c r="H1101" s="7"/>
      <c r="I1101" s="18">
        <v>0.85</v>
      </c>
      <c r="J1101" s="7" t="s">
        <v>3378</v>
      </c>
      <c r="K1101" s="7" t="s">
        <v>3566</v>
      </c>
      <c r="L1101" s="2" t="s">
        <v>3582</v>
      </c>
      <c r="M1101" s="7" t="s">
        <v>3380</v>
      </c>
      <c r="N1101" s="21" t="s">
        <v>875</v>
      </c>
      <c r="O1101" s="35">
        <v>620552.09649999999</v>
      </c>
      <c r="P1101" s="35">
        <v>109509.19350000005</v>
      </c>
      <c r="Q1101" s="35">
        <v>182515.31999999995</v>
      </c>
      <c r="R1101" s="35"/>
      <c r="S1101" s="35">
        <v>173867.99000000011</v>
      </c>
      <c r="T1101" s="62">
        <f t="shared" si="17"/>
        <v>1086444.6000000001</v>
      </c>
      <c r="U1101" s="5" t="s">
        <v>2131</v>
      </c>
      <c r="X1101" s="90"/>
      <c r="Y1101" s="90"/>
    </row>
    <row r="1102" spans="1:25" s="67" customFormat="1" x14ac:dyDescent="0.25">
      <c r="A1102" s="7">
        <v>33</v>
      </c>
      <c r="B1102" s="3" t="s">
        <v>3374</v>
      </c>
      <c r="C1102" s="8">
        <v>110784</v>
      </c>
      <c r="D1102" s="3" t="s">
        <v>3639</v>
      </c>
      <c r="E1102" s="3" t="s">
        <v>3640</v>
      </c>
      <c r="F1102" s="7" t="s">
        <v>3387</v>
      </c>
      <c r="G1102" s="23">
        <v>43173</v>
      </c>
      <c r="H1102" s="7"/>
      <c r="I1102" s="18">
        <v>0.85</v>
      </c>
      <c r="J1102" s="7" t="s">
        <v>3378</v>
      </c>
      <c r="K1102" s="7" t="s">
        <v>3566</v>
      </c>
      <c r="L1102" s="3" t="s">
        <v>3566</v>
      </c>
      <c r="M1102" s="7" t="s">
        <v>3380</v>
      </c>
      <c r="N1102" s="21" t="s">
        <v>875</v>
      </c>
      <c r="O1102" s="35">
        <v>749686.08549999993</v>
      </c>
      <c r="P1102" s="35">
        <v>132297.54450000008</v>
      </c>
      <c r="Q1102" s="35">
        <v>220495.91000000003</v>
      </c>
      <c r="R1102" s="35"/>
      <c r="S1102" s="35">
        <v>216317.72999999998</v>
      </c>
      <c r="T1102" s="62">
        <f t="shared" si="17"/>
        <v>1318797.27</v>
      </c>
      <c r="U1102" s="5" t="s">
        <v>2131</v>
      </c>
      <c r="X1102" s="90"/>
      <c r="Y1102" s="90"/>
    </row>
    <row r="1103" spans="1:25" s="67" customFormat="1" x14ac:dyDescent="0.25">
      <c r="A1103" s="7">
        <v>34</v>
      </c>
      <c r="B1103" s="3" t="s">
        <v>3374</v>
      </c>
      <c r="C1103" s="8">
        <v>111727</v>
      </c>
      <c r="D1103" s="3" t="s">
        <v>3641</v>
      </c>
      <c r="E1103" s="3" t="s">
        <v>3642</v>
      </c>
      <c r="F1103" s="7" t="s">
        <v>3377</v>
      </c>
      <c r="G1103" s="23">
        <v>43143</v>
      </c>
      <c r="H1103" s="7"/>
      <c r="I1103" s="18">
        <v>0.85</v>
      </c>
      <c r="J1103" s="7" t="s">
        <v>3378</v>
      </c>
      <c r="K1103" s="7" t="s">
        <v>3566</v>
      </c>
      <c r="L1103" s="2" t="s">
        <v>3582</v>
      </c>
      <c r="M1103" s="7" t="s">
        <v>3380</v>
      </c>
      <c r="N1103" s="21" t="s">
        <v>875</v>
      </c>
      <c r="O1103" s="35">
        <v>757689.25199999998</v>
      </c>
      <c r="P1103" s="35">
        <v>133709.86800000002</v>
      </c>
      <c r="Q1103" s="35">
        <v>115831.52000000002</v>
      </c>
      <c r="R1103" s="35"/>
      <c r="S1103" s="35">
        <v>0</v>
      </c>
      <c r="T1103" s="62">
        <f t="shared" si="17"/>
        <v>1007230.64</v>
      </c>
      <c r="U1103" s="5" t="s">
        <v>2131</v>
      </c>
      <c r="X1103" s="90"/>
      <c r="Y1103" s="90"/>
    </row>
    <row r="1104" spans="1:25" s="67" customFormat="1" x14ac:dyDescent="0.25">
      <c r="A1104" s="7">
        <v>35</v>
      </c>
      <c r="B1104" s="3" t="s">
        <v>3374</v>
      </c>
      <c r="C1104" s="8">
        <v>111091</v>
      </c>
      <c r="D1104" s="3" t="s">
        <v>3643</v>
      </c>
      <c r="E1104" s="3" t="s">
        <v>3644</v>
      </c>
      <c r="F1104" s="7" t="s">
        <v>3387</v>
      </c>
      <c r="G1104" s="23">
        <v>43136</v>
      </c>
      <c r="H1104" s="7"/>
      <c r="I1104" s="18">
        <v>0.85</v>
      </c>
      <c r="J1104" s="7" t="s">
        <v>3378</v>
      </c>
      <c r="K1104" s="7" t="s">
        <v>3566</v>
      </c>
      <c r="L1104" s="2" t="s">
        <v>3582</v>
      </c>
      <c r="M1104" s="7" t="s">
        <v>3380</v>
      </c>
      <c r="N1104" s="21" t="s">
        <v>875</v>
      </c>
      <c r="O1104" s="35">
        <v>659439.42649999994</v>
      </c>
      <c r="P1104" s="35">
        <v>116371.66350000002</v>
      </c>
      <c r="Q1104" s="35">
        <v>193952.78000000003</v>
      </c>
      <c r="R1104" s="35"/>
      <c r="S1104" s="35">
        <v>192585.14</v>
      </c>
      <c r="T1104" s="62">
        <f t="shared" si="17"/>
        <v>1162349.01</v>
      </c>
      <c r="U1104" s="5" t="s">
        <v>2131</v>
      </c>
      <c r="X1104" s="90"/>
      <c r="Y1104" s="90"/>
    </row>
    <row r="1105" spans="1:25" s="67" customFormat="1" x14ac:dyDescent="0.25">
      <c r="A1105" s="7">
        <v>36</v>
      </c>
      <c r="B1105" s="3" t="s">
        <v>3374</v>
      </c>
      <c r="C1105" s="8">
        <v>109189</v>
      </c>
      <c r="D1105" s="3" t="s">
        <v>3645</v>
      </c>
      <c r="E1105" s="3" t="s">
        <v>3646</v>
      </c>
      <c r="F1105" s="7" t="s">
        <v>3387</v>
      </c>
      <c r="G1105" s="23">
        <v>43173</v>
      </c>
      <c r="H1105" s="7"/>
      <c r="I1105" s="18">
        <v>0.85</v>
      </c>
      <c r="J1105" s="7" t="s">
        <v>3378</v>
      </c>
      <c r="K1105" s="7" t="s">
        <v>3566</v>
      </c>
      <c r="L1105" s="3" t="s">
        <v>3566</v>
      </c>
      <c r="M1105" s="7" t="s">
        <v>3380</v>
      </c>
      <c r="N1105" s="21" t="s">
        <v>875</v>
      </c>
      <c r="O1105" s="35">
        <v>760290.26049999997</v>
      </c>
      <c r="P1105" s="35">
        <v>134168.86950000003</v>
      </c>
      <c r="Q1105" s="35">
        <v>228956.62</v>
      </c>
      <c r="R1105" s="35"/>
      <c r="S1105" s="35">
        <v>217242.90999999992</v>
      </c>
      <c r="T1105" s="62">
        <f t="shared" si="17"/>
        <v>1340658.6599999999</v>
      </c>
      <c r="U1105" s="5" t="s">
        <v>2131</v>
      </c>
      <c r="X1105" s="90"/>
      <c r="Y1105" s="90"/>
    </row>
    <row r="1106" spans="1:25" s="67" customFormat="1" x14ac:dyDescent="0.25">
      <c r="A1106" s="7">
        <v>37</v>
      </c>
      <c r="B1106" s="3" t="s">
        <v>3374</v>
      </c>
      <c r="C1106" s="8">
        <v>112799</v>
      </c>
      <c r="D1106" s="3" t="s">
        <v>3647</v>
      </c>
      <c r="E1106" s="3" t="s">
        <v>3648</v>
      </c>
      <c r="F1106" s="7" t="s">
        <v>3377</v>
      </c>
      <c r="G1106" s="23">
        <v>43173</v>
      </c>
      <c r="H1106" s="7"/>
      <c r="I1106" s="18">
        <v>0.85</v>
      </c>
      <c r="J1106" s="7" t="s">
        <v>3378</v>
      </c>
      <c r="K1106" s="7" t="s">
        <v>3566</v>
      </c>
      <c r="L1106" s="2" t="s">
        <v>3582</v>
      </c>
      <c r="M1106" s="7" t="s">
        <v>3380</v>
      </c>
      <c r="N1106" s="21" t="s">
        <v>875</v>
      </c>
      <c r="O1106" s="35">
        <v>112385.3</v>
      </c>
      <c r="P1106" s="35">
        <v>19832.699999999997</v>
      </c>
      <c r="Q1106" s="35">
        <v>14999.690000000002</v>
      </c>
      <c r="R1106" s="35"/>
      <c r="S1106" s="35">
        <v>0</v>
      </c>
      <c r="T1106" s="62">
        <f t="shared" si="17"/>
        <v>147217.69</v>
      </c>
      <c r="U1106" s="5" t="s">
        <v>2131</v>
      </c>
      <c r="X1106" s="90"/>
      <c r="Y1106" s="90"/>
    </row>
    <row r="1107" spans="1:25" s="67" customFormat="1" x14ac:dyDescent="0.25">
      <c r="A1107" s="7">
        <v>38</v>
      </c>
      <c r="B1107" s="3" t="s">
        <v>3374</v>
      </c>
      <c r="C1107" s="8">
        <v>108397</v>
      </c>
      <c r="D1107" s="3" t="s">
        <v>3649</v>
      </c>
      <c r="E1107" s="3" t="s">
        <v>3650</v>
      </c>
      <c r="F1107" s="7" t="s">
        <v>3387</v>
      </c>
      <c r="G1107" s="23">
        <v>43178</v>
      </c>
      <c r="H1107" s="7"/>
      <c r="I1107" s="18">
        <v>0.85</v>
      </c>
      <c r="J1107" s="7" t="s">
        <v>3378</v>
      </c>
      <c r="K1107" s="7" t="s">
        <v>3566</v>
      </c>
      <c r="L1107" s="2" t="s">
        <v>3582</v>
      </c>
      <c r="M1107" s="7" t="s">
        <v>3380</v>
      </c>
      <c r="N1107" s="21" t="s">
        <v>875</v>
      </c>
      <c r="O1107" s="35">
        <v>760291</v>
      </c>
      <c r="P1107" s="35">
        <v>134169</v>
      </c>
      <c r="Q1107" s="35">
        <v>223615</v>
      </c>
      <c r="R1107" s="35"/>
      <c r="S1107" s="35">
        <v>244903.85000000009</v>
      </c>
      <c r="T1107" s="62">
        <f t="shared" si="17"/>
        <v>1362978.85</v>
      </c>
      <c r="U1107" s="5" t="s">
        <v>2131</v>
      </c>
      <c r="X1107" s="90"/>
      <c r="Y1107" s="90"/>
    </row>
    <row r="1108" spans="1:25" s="67" customFormat="1" x14ac:dyDescent="0.25">
      <c r="A1108" s="7">
        <v>39</v>
      </c>
      <c r="B1108" s="3" t="s">
        <v>3374</v>
      </c>
      <c r="C1108" s="8">
        <v>112302</v>
      </c>
      <c r="D1108" s="3" t="s">
        <v>3651</v>
      </c>
      <c r="E1108" s="3" t="s">
        <v>3652</v>
      </c>
      <c r="F1108" s="7" t="s">
        <v>3387</v>
      </c>
      <c r="G1108" s="23">
        <v>43188</v>
      </c>
      <c r="H1108" s="7"/>
      <c r="I1108" s="18">
        <v>0.85</v>
      </c>
      <c r="J1108" s="7" t="s">
        <v>3378</v>
      </c>
      <c r="K1108" s="7" t="s">
        <v>3566</v>
      </c>
      <c r="L1108" s="3" t="s">
        <v>3634</v>
      </c>
      <c r="M1108" s="7" t="s">
        <v>3380</v>
      </c>
      <c r="N1108" s="21" t="s">
        <v>875</v>
      </c>
      <c r="O1108" s="35">
        <v>758009.5405</v>
      </c>
      <c r="P1108" s="35">
        <v>133766.38950000005</v>
      </c>
      <c r="Q1108" s="35">
        <v>244244.36</v>
      </c>
      <c r="R1108" s="35"/>
      <c r="S1108" s="35">
        <v>256364.58000000007</v>
      </c>
      <c r="T1108" s="62">
        <f t="shared" si="17"/>
        <v>1392384.87</v>
      </c>
      <c r="U1108" s="5" t="s">
        <v>2131</v>
      </c>
      <c r="X1108" s="90"/>
      <c r="Y1108" s="90"/>
    </row>
    <row r="1109" spans="1:25" s="67" customFormat="1" x14ac:dyDescent="0.25">
      <c r="A1109" s="7">
        <v>40</v>
      </c>
      <c r="B1109" s="3" t="s">
        <v>3374</v>
      </c>
      <c r="C1109" s="8">
        <v>111946</v>
      </c>
      <c r="D1109" s="3" t="s">
        <v>3653</v>
      </c>
      <c r="E1109" s="3" t="s">
        <v>3654</v>
      </c>
      <c r="F1109" s="7" t="s">
        <v>3377</v>
      </c>
      <c r="G1109" s="23">
        <v>43143</v>
      </c>
      <c r="H1109" s="7"/>
      <c r="I1109" s="18">
        <v>0.85</v>
      </c>
      <c r="J1109" s="7" t="s">
        <v>3378</v>
      </c>
      <c r="K1109" s="7" t="s">
        <v>3566</v>
      </c>
      <c r="L1109" s="3" t="s">
        <v>3566</v>
      </c>
      <c r="M1109" s="7" t="s">
        <v>3380</v>
      </c>
      <c r="N1109" s="21" t="s">
        <v>875</v>
      </c>
      <c r="O1109" s="35">
        <v>448778.23999999999</v>
      </c>
      <c r="P1109" s="35">
        <v>79196.160000000033</v>
      </c>
      <c r="Q1109" s="35">
        <v>65255.260000000009</v>
      </c>
      <c r="R1109" s="35"/>
      <c r="S1109" s="35">
        <v>115529.32999999996</v>
      </c>
      <c r="T1109" s="62">
        <f t="shared" si="17"/>
        <v>708758.99</v>
      </c>
      <c r="U1109" s="5" t="s">
        <v>2131</v>
      </c>
      <c r="X1109" s="90"/>
      <c r="Y1109" s="90"/>
    </row>
    <row r="1110" spans="1:25" s="67" customFormat="1" x14ac:dyDescent="0.25">
      <c r="A1110" s="7">
        <v>41</v>
      </c>
      <c r="B1110" s="3" t="s">
        <v>3374</v>
      </c>
      <c r="C1110" s="8">
        <v>107173</v>
      </c>
      <c r="D1110" s="3" t="s">
        <v>3655</v>
      </c>
      <c r="E1110" s="3" t="s">
        <v>3656</v>
      </c>
      <c r="F1110" s="7" t="s">
        <v>3377</v>
      </c>
      <c r="G1110" s="23">
        <v>43136</v>
      </c>
      <c r="H1110" s="7"/>
      <c r="I1110" s="18">
        <v>0.85</v>
      </c>
      <c r="J1110" s="7" t="s">
        <v>3378</v>
      </c>
      <c r="K1110" s="7" t="s">
        <v>3566</v>
      </c>
      <c r="L1110" s="3" t="s">
        <v>3566</v>
      </c>
      <c r="M1110" s="7" t="s">
        <v>3380</v>
      </c>
      <c r="N1110" s="21" t="s">
        <v>875</v>
      </c>
      <c r="O1110" s="35">
        <v>473965.40599999996</v>
      </c>
      <c r="P1110" s="35">
        <v>83640.954000000027</v>
      </c>
      <c r="Q1110" s="35">
        <v>61956.270000000019</v>
      </c>
      <c r="R1110" s="35"/>
      <c r="S1110" s="35">
        <v>117716.90000000002</v>
      </c>
      <c r="T1110" s="62">
        <f t="shared" si="17"/>
        <v>737279.53</v>
      </c>
      <c r="U1110" s="5" t="s">
        <v>2131</v>
      </c>
      <c r="X1110" s="90"/>
      <c r="Y1110" s="90"/>
    </row>
    <row r="1111" spans="1:25" s="67" customFormat="1" x14ac:dyDescent="0.25">
      <c r="A1111" s="7">
        <v>42</v>
      </c>
      <c r="B1111" s="3" t="s">
        <v>3374</v>
      </c>
      <c r="C1111" s="8">
        <v>112657</v>
      </c>
      <c r="D1111" s="3" t="s">
        <v>3657</v>
      </c>
      <c r="E1111" s="3" t="s">
        <v>3658</v>
      </c>
      <c r="F1111" s="7" t="s">
        <v>3377</v>
      </c>
      <c r="G1111" s="23">
        <v>43173</v>
      </c>
      <c r="H1111" s="7"/>
      <c r="I1111" s="18">
        <v>0.85</v>
      </c>
      <c r="J1111" s="7" t="s">
        <v>3378</v>
      </c>
      <c r="K1111" s="7" t="s">
        <v>3566</v>
      </c>
      <c r="L1111" s="3" t="s">
        <v>3566</v>
      </c>
      <c r="M1111" s="7" t="s">
        <v>3380</v>
      </c>
      <c r="N1111" s="21" t="s">
        <v>875</v>
      </c>
      <c r="O1111" s="35">
        <v>759830.08750000002</v>
      </c>
      <c r="P1111" s="35">
        <v>134087.66249999998</v>
      </c>
      <c r="Q1111" s="35">
        <v>105990.25</v>
      </c>
      <c r="R1111" s="35"/>
      <c r="S1111" s="35">
        <v>189982.52000000002</v>
      </c>
      <c r="T1111" s="62">
        <f t="shared" si="17"/>
        <v>1189890.52</v>
      </c>
      <c r="U1111" s="5" t="s">
        <v>2131</v>
      </c>
      <c r="X1111" s="90"/>
      <c r="Y1111" s="90"/>
    </row>
    <row r="1112" spans="1:25" s="67" customFormat="1" x14ac:dyDescent="0.25">
      <c r="A1112" s="7">
        <v>43</v>
      </c>
      <c r="B1112" s="3" t="s">
        <v>3374</v>
      </c>
      <c r="C1112" s="8">
        <v>112382</v>
      </c>
      <c r="D1112" s="3" t="s">
        <v>3659</v>
      </c>
      <c r="E1112" s="3" t="s">
        <v>3660</v>
      </c>
      <c r="F1112" s="7" t="s">
        <v>3377</v>
      </c>
      <c r="G1112" s="23">
        <v>43173</v>
      </c>
      <c r="H1112" s="7"/>
      <c r="I1112" s="18">
        <v>0.85</v>
      </c>
      <c r="J1112" s="7" t="s">
        <v>3378</v>
      </c>
      <c r="K1112" s="7" t="s">
        <v>3566</v>
      </c>
      <c r="L1112" s="3" t="s">
        <v>3634</v>
      </c>
      <c r="M1112" s="7" t="s">
        <v>3380</v>
      </c>
      <c r="N1112" s="21" t="s">
        <v>875</v>
      </c>
      <c r="O1112" s="35">
        <v>750229.25249999994</v>
      </c>
      <c r="P1112" s="35">
        <v>132393.39750000008</v>
      </c>
      <c r="Q1112" s="35">
        <v>220655.65000000002</v>
      </c>
      <c r="R1112" s="35"/>
      <c r="S1112" s="35">
        <v>226493.78000000003</v>
      </c>
      <c r="T1112" s="62">
        <f t="shared" si="17"/>
        <v>1329772.08</v>
      </c>
      <c r="U1112" s="5" t="s">
        <v>2131</v>
      </c>
      <c r="X1112" s="90"/>
      <c r="Y1112" s="90"/>
    </row>
    <row r="1113" spans="1:25" s="67" customFormat="1" x14ac:dyDescent="0.25">
      <c r="A1113" s="7">
        <v>44</v>
      </c>
      <c r="B1113" s="3" t="s">
        <v>3374</v>
      </c>
      <c r="C1113" s="8">
        <v>113193</v>
      </c>
      <c r="D1113" s="3" t="s">
        <v>3661</v>
      </c>
      <c r="E1113" s="3" t="s">
        <v>3662</v>
      </c>
      <c r="F1113" s="7" t="s">
        <v>3377</v>
      </c>
      <c r="G1113" s="23">
        <v>43143</v>
      </c>
      <c r="H1113" s="7"/>
      <c r="I1113" s="18">
        <v>0.85</v>
      </c>
      <c r="J1113" s="7" t="s">
        <v>3378</v>
      </c>
      <c r="K1113" s="7" t="s">
        <v>3566</v>
      </c>
      <c r="L1113" s="3" t="s">
        <v>3593</v>
      </c>
      <c r="M1113" s="7" t="s">
        <v>3380</v>
      </c>
      <c r="N1113" s="21" t="s">
        <v>875</v>
      </c>
      <c r="O1113" s="35">
        <v>713798.67749999999</v>
      </c>
      <c r="P1113" s="35">
        <v>125964.47250000003</v>
      </c>
      <c r="Q1113" s="35">
        <v>125481.84999999998</v>
      </c>
      <c r="R1113" s="35"/>
      <c r="S1113" s="35">
        <v>185776.55000000005</v>
      </c>
      <c r="T1113" s="62">
        <f t="shared" si="17"/>
        <v>1151021.55</v>
      </c>
      <c r="U1113" s="5" t="s">
        <v>2131</v>
      </c>
      <c r="X1113" s="90"/>
      <c r="Y1113" s="90"/>
    </row>
    <row r="1114" spans="1:25" s="67" customFormat="1" x14ac:dyDescent="0.25">
      <c r="A1114" s="7">
        <v>45</v>
      </c>
      <c r="B1114" s="3" t="s">
        <v>3374</v>
      </c>
      <c r="C1114" s="8">
        <v>112284</v>
      </c>
      <c r="D1114" s="3" t="s">
        <v>3663</v>
      </c>
      <c r="E1114" s="3" t="s">
        <v>3664</v>
      </c>
      <c r="F1114" s="7" t="s">
        <v>3377</v>
      </c>
      <c r="G1114" s="23">
        <v>43188</v>
      </c>
      <c r="H1114" s="7"/>
      <c r="I1114" s="18">
        <v>0.85</v>
      </c>
      <c r="J1114" s="7" t="s">
        <v>3378</v>
      </c>
      <c r="K1114" s="7" t="s">
        <v>3566</v>
      </c>
      <c r="L1114" s="2" t="s">
        <v>3582</v>
      </c>
      <c r="M1114" s="7" t="s">
        <v>3380</v>
      </c>
      <c r="N1114" s="21" t="s">
        <v>875</v>
      </c>
      <c r="O1114" s="35">
        <v>753007.29899999988</v>
      </c>
      <c r="P1114" s="35">
        <v>132883.64100000006</v>
      </c>
      <c r="Q1114" s="35">
        <v>156333.70000000007</v>
      </c>
      <c r="R1114" s="35"/>
      <c r="S1114" s="35">
        <v>198022.68000000005</v>
      </c>
      <c r="T1114" s="62">
        <f t="shared" si="17"/>
        <v>1240247.32</v>
      </c>
      <c r="U1114" s="5" t="s">
        <v>2131</v>
      </c>
      <c r="X1114" s="90"/>
      <c r="Y1114" s="90"/>
    </row>
    <row r="1115" spans="1:25" s="67" customFormat="1" x14ac:dyDescent="0.25">
      <c r="A1115" s="7">
        <v>46</v>
      </c>
      <c r="B1115" s="3" t="s">
        <v>3374</v>
      </c>
      <c r="C1115" s="8">
        <v>112313</v>
      </c>
      <c r="D1115" s="3" t="s">
        <v>3657</v>
      </c>
      <c r="E1115" s="3" t="s">
        <v>3665</v>
      </c>
      <c r="F1115" s="7" t="s">
        <v>3377</v>
      </c>
      <c r="G1115" s="23">
        <v>43173</v>
      </c>
      <c r="H1115" s="7"/>
      <c r="I1115" s="18">
        <v>0.85</v>
      </c>
      <c r="J1115" s="7" t="s">
        <v>3378</v>
      </c>
      <c r="K1115" s="7" t="s">
        <v>3566</v>
      </c>
      <c r="L1115" s="2" t="s">
        <v>3582</v>
      </c>
      <c r="M1115" s="7" t="s">
        <v>3380</v>
      </c>
      <c r="N1115" s="21" t="s">
        <v>875</v>
      </c>
      <c r="O1115" s="35">
        <v>760060.99</v>
      </c>
      <c r="P1115" s="35">
        <v>134128.41000000003</v>
      </c>
      <c r="Q1115" s="35">
        <v>242010.59999999998</v>
      </c>
      <c r="R1115" s="35"/>
      <c r="S1115" s="35">
        <v>307940.67999999993</v>
      </c>
      <c r="T1115" s="62">
        <f t="shared" si="17"/>
        <v>1444140.68</v>
      </c>
      <c r="U1115" s="5" t="s">
        <v>2131</v>
      </c>
      <c r="X1115" s="90"/>
      <c r="Y1115" s="90"/>
    </row>
    <row r="1116" spans="1:25" s="67" customFormat="1" x14ac:dyDescent="0.25">
      <c r="A1116" s="7">
        <v>47</v>
      </c>
      <c r="B1116" s="3" t="s">
        <v>3374</v>
      </c>
      <c r="C1116" s="8">
        <v>113463</v>
      </c>
      <c r="D1116" s="3" t="s">
        <v>3666</v>
      </c>
      <c r="E1116" s="3" t="s">
        <v>3667</v>
      </c>
      <c r="F1116" s="7" t="s">
        <v>3377</v>
      </c>
      <c r="G1116" s="23">
        <v>43136</v>
      </c>
      <c r="H1116" s="7"/>
      <c r="I1116" s="18">
        <v>0.85</v>
      </c>
      <c r="J1116" s="7" t="s">
        <v>3378</v>
      </c>
      <c r="K1116" s="7" t="s">
        <v>3566</v>
      </c>
      <c r="L1116" s="2" t="s">
        <v>3582</v>
      </c>
      <c r="M1116" s="7" t="s">
        <v>3380</v>
      </c>
      <c r="N1116" s="21" t="s">
        <v>875</v>
      </c>
      <c r="O1116" s="35">
        <v>745439.41749999998</v>
      </c>
      <c r="P1116" s="35">
        <v>131548.13250000007</v>
      </c>
      <c r="Q1116" s="35">
        <v>219246.87999999989</v>
      </c>
      <c r="R1116" s="35"/>
      <c r="S1116" s="35">
        <v>225554.60000000009</v>
      </c>
      <c r="T1116" s="62">
        <f t="shared" si="17"/>
        <v>1321789.03</v>
      </c>
      <c r="U1116" s="5" t="s">
        <v>2131</v>
      </c>
      <c r="X1116" s="90"/>
      <c r="Y1116" s="90"/>
    </row>
    <row r="1117" spans="1:25" s="67" customFormat="1" x14ac:dyDescent="0.25">
      <c r="A1117" s="7">
        <v>48</v>
      </c>
      <c r="B1117" s="3" t="s">
        <v>3374</v>
      </c>
      <c r="C1117" s="8">
        <v>113461</v>
      </c>
      <c r="D1117" s="3" t="s">
        <v>3668</v>
      </c>
      <c r="E1117" s="3" t="s">
        <v>3669</v>
      </c>
      <c r="F1117" s="7" t="s">
        <v>3377</v>
      </c>
      <c r="G1117" s="23">
        <v>43097</v>
      </c>
      <c r="H1117" s="7"/>
      <c r="I1117" s="18">
        <v>0.85</v>
      </c>
      <c r="J1117" s="7" t="s">
        <v>3378</v>
      </c>
      <c r="K1117" s="7" t="s">
        <v>3566</v>
      </c>
      <c r="L1117" s="2" t="s">
        <v>3582</v>
      </c>
      <c r="M1117" s="7" t="s">
        <v>3380</v>
      </c>
      <c r="N1117" s="21" t="s">
        <v>875</v>
      </c>
      <c r="O1117" s="35">
        <v>648278.18699999992</v>
      </c>
      <c r="P1117" s="35">
        <v>114402.03300000005</v>
      </c>
      <c r="Q1117" s="35">
        <v>134590.65000000002</v>
      </c>
      <c r="R1117" s="35"/>
      <c r="S1117" s="35">
        <v>205822.98999999987</v>
      </c>
      <c r="T1117" s="62">
        <f t="shared" si="17"/>
        <v>1103093.8599999999</v>
      </c>
      <c r="U1117" s="5" t="s">
        <v>2131</v>
      </c>
      <c r="X1117" s="90"/>
      <c r="Y1117" s="90"/>
    </row>
    <row r="1118" spans="1:25" s="67" customFormat="1" x14ac:dyDescent="0.25">
      <c r="A1118" s="7">
        <v>49</v>
      </c>
      <c r="B1118" s="3" t="s">
        <v>3374</v>
      </c>
      <c r="C1118" s="8">
        <v>113249</v>
      </c>
      <c r="D1118" s="3" t="s">
        <v>3670</v>
      </c>
      <c r="E1118" s="3" t="s">
        <v>3671</v>
      </c>
      <c r="F1118" s="7" t="s">
        <v>3377</v>
      </c>
      <c r="G1118" s="23">
        <v>43173</v>
      </c>
      <c r="H1118" s="7"/>
      <c r="I1118" s="18">
        <v>0.85</v>
      </c>
      <c r="J1118" s="7" t="s">
        <v>3378</v>
      </c>
      <c r="K1118" s="7" t="s">
        <v>3566</v>
      </c>
      <c r="L1118" s="3" t="s">
        <v>3634</v>
      </c>
      <c r="M1118" s="7" t="s">
        <v>3380</v>
      </c>
      <c r="N1118" s="21" t="s">
        <v>875</v>
      </c>
      <c r="O1118" s="35">
        <v>755916.27099999995</v>
      </c>
      <c r="P1118" s="35">
        <v>133396.98900000006</v>
      </c>
      <c r="Q1118" s="35">
        <v>121270.02000000002</v>
      </c>
      <c r="R1118" s="35"/>
      <c r="S1118" s="35">
        <v>213791.31000000006</v>
      </c>
      <c r="T1118" s="62">
        <f t="shared" si="17"/>
        <v>1224374.5900000001</v>
      </c>
      <c r="U1118" s="5" t="s">
        <v>2131</v>
      </c>
      <c r="X1118" s="90"/>
      <c r="Y1118" s="90"/>
    </row>
    <row r="1119" spans="1:25" s="67" customFormat="1" x14ac:dyDescent="0.25">
      <c r="A1119" s="7">
        <v>50</v>
      </c>
      <c r="B1119" s="3" t="s">
        <v>3374</v>
      </c>
      <c r="C1119" s="8">
        <v>112540</v>
      </c>
      <c r="D1119" s="3" t="s">
        <v>3672</v>
      </c>
      <c r="E1119" s="3" t="s">
        <v>3673</v>
      </c>
      <c r="F1119" s="7" t="s">
        <v>3377</v>
      </c>
      <c r="G1119" s="23">
        <v>43206</v>
      </c>
      <c r="H1119" s="7"/>
      <c r="I1119" s="18">
        <v>0.85</v>
      </c>
      <c r="J1119" s="7" t="s">
        <v>3378</v>
      </c>
      <c r="K1119" s="7" t="s">
        <v>3566</v>
      </c>
      <c r="L1119" s="2" t="s">
        <v>3582</v>
      </c>
      <c r="M1119" s="7" t="s">
        <v>3380</v>
      </c>
      <c r="N1119" s="21" t="s">
        <v>875</v>
      </c>
      <c r="O1119" s="35">
        <v>756998.69499999995</v>
      </c>
      <c r="P1119" s="35">
        <v>133588.005</v>
      </c>
      <c r="Q1119" s="35">
        <v>98954.080000000075</v>
      </c>
      <c r="R1119" s="35"/>
      <c r="S1119" s="35">
        <v>188012.75</v>
      </c>
      <c r="T1119" s="62">
        <f t="shared" si="17"/>
        <v>1177553.53</v>
      </c>
      <c r="U1119" s="5" t="s">
        <v>2131</v>
      </c>
      <c r="X1119" s="90"/>
      <c r="Y1119" s="90"/>
    </row>
    <row r="1120" spans="1:25" s="67" customFormat="1" x14ac:dyDescent="0.25">
      <c r="A1120" s="7">
        <v>51</v>
      </c>
      <c r="B1120" s="3" t="s">
        <v>3374</v>
      </c>
      <c r="C1120" s="8">
        <v>113437</v>
      </c>
      <c r="D1120" s="3" t="s">
        <v>3674</v>
      </c>
      <c r="E1120" s="3" t="s">
        <v>3675</v>
      </c>
      <c r="F1120" s="7" t="s">
        <v>3377</v>
      </c>
      <c r="G1120" s="23">
        <v>43091</v>
      </c>
      <c r="H1120" s="7"/>
      <c r="I1120" s="18">
        <v>0.85</v>
      </c>
      <c r="J1120" s="7" t="s">
        <v>3378</v>
      </c>
      <c r="K1120" s="7" t="s">
        <v>3566</v>
      </c>
      <c r="L1120" s="3" t="s">
        <v>3566</v>
      </c>
      <c r="M1120" s="7" t="s">
        <v>3380</v>
      </c>
      <c r="N1120" s="21" t="s">
        <v>875</v>
      </c>
      <c r="O1120" s="35">
        <v>741926.87749999994</v>
      </c>
      <c r="P1120" s="35">
        <v>130928.27250000008</v>
      </c>
      <c r="Q1120" s="35">
        <v>218213.7699999999</v>
      </c>
      <c r="R1120" s="35"/>
      <c r="S1120" s="35">
        <v>224865.87000000011</v>
      </c>
      <c r="T1120" s="62">
        <f t="shared" si="17"/>
        <v>1315934.79</v>
      </c>
      <c r="U1120" s="5" t="s">
        <v>2131</v>
      </c>
      <c r="X1120" s="90"/>
      <c r="Y1120" s="90"/>
    </row>
    <row r="1121" spans="1:25" s="67" customFormat="1" x14ac:dyDescent="0.25">
      <c r="A1121" s="7">
        <v>52</v>
      </c>
      <c r="B1121" s="3" t="s">
        <v>3374</v>
      </c>
      <c r="C1121" s="3">
        <v>109182</v>
      </c>
      <c r="D1121" s="3" t="s">
        <v>3676</v>
      </c>
      <c r="E1121" s="3" t="s">
        <v>3677</v>
      </c>
      <c r="F1121" s="7" t="s">
        <v>3377</v>
      </c>
      <c r="G1121" s="23">
        <v>43182</v>
      </c>
      <c r="H1121" s="7"/>
      <c r="I1121" s="18">
        <v>0.85</v>
      </c>
      <c r="J1121" s="7" t="s">
        <v>3378</v>
      </c>
      <c r="K1121" s="7" t="s">
        <v>3566</v>
      </c>
      <c r="L1121" s="3" t="s">
        <v>3566</v>
      </c>
      <c r="M1121" s="7" t="s">
        <v>3380</v>
      </c>
      <c r="N1121" s="21" t="s">
        <v>875</v>
      </c>
      <c r="O1121" s="35">
        <v>614376.6</v>
      </c>
      <c r="P1121" s="35">
        <v>108419.40000000002</v>
      </c>
      <c r="Q1121" s="35">
        <v>176204</v>
      </c>
      <c r="R1121" s="35"/>
      <c r="S1121" s="35">
        <v>168907.5</v>
      </c>
      <c r="T1121" s="62">
        <f t="shared" si="17"/>
        <v>1067907.5</v>
      </c>
      <c r="U1121" s="5" t="s">
        <v>2131</v>
      </c>
      <c r="X1121" s="90"/>
      <c r="Y1121" s="90"/>
    </row>
    <row r="1122" spans="1:25" s="67" customFormat="1" x14ac:dyDescent="0.25">
      <c r="A1122" s="7">
        <v>53</v>
      </c>
      <c r="B1122" s="3" t="s">
        <v>3374</v>
      </c>
      <c r="C1122" s="8">
        <v>112334</v>
      </c>
      <c r="D1122" s="3" t="s">
        <v>3678</v>
      </c>
      <c r="E1122" s="3" t="s">
        <v>3679</v>
      </c>
      <c r="F1122" s="7" t="s">
        <v>3377</v>
      </c>
      <c r="G1122" s="23">
        <v>43173</v>
      </c>
      <c r="H1122" s="7"/>
      <c r="I1122" s="18">
        <v>0.85</v>
      </c>
      <c r="J1122" s="7" t="s">
        <v>3378</v>
      </c>
      <c r="K1122" s="7" t="s">
        <v>3566</v>
      </c>
      <c r="L1122" s="2" t="s">
        <v>3582</v>
      </c>
      <c r="M1122" s="7" t="s">
        <v>3380</v>
      </c>
      <c r="N1122" s="21" t="s">
        <v>875</v>
      </c>
      <c r="O1122" s="35">
        <v>453870.10549999995</v>
      </c>
      <c r="P1122" s="35">
        <v>80094.724500000011</v>
      </c>
      <c r="Q1122" s="35">
        <v>133491.21000000008</v>
      </c>
      <c r="R1122" s="35"/>
      <c r="S1122" s="35">
        <v>127054.64999999991</v>
      </c>
      <c r="T1122" s="62">
        <f t="shared" si="17"/>
        <v>794510.69</v>
      </c>
      <c r="U1122" s="5" t="s">
        <v>2131</v>
      </c>
      <c r="X1122" s="90"/>
      <c r="Y1122" s="90"/>
    </row>
    <row r="1123" spans="1:25" s="67" customFormat="1" x14ac:dyDescent="0.25">
      <c r="A1123" s="7">
        <v>54</v>
      </c>
      <c r="B1123" s="3" t="s">
        <v>3374</v>
      </c>
      <c r="C1123" s="8">
        <v>113766</v>
      </c>
      <c r="D1123" s="3" t="s">
        <v>3680</v>
      </c>
      <c r="E1123" s="3" t="s">
        <v>3681</v>
      </c>
      <c r="F1123" s="7" t="s">
        <v>3377</v>
      </c>
      <c r="G1123" s="23">
        <v>43173</v>
      </c>
      <c r="H1123" s="7"/>
      <c r="I1123" s="18">
        <v>0.85</v>
      </c>
      <c r="J1123" s="7" t="s">
        <v>3378</v>
      </c>
      <c r="K1123" s="7" t="s">
        <v>3566</v>
      </c>
      <c r="L1123" s="2" t="s">
        <v>3582</v>
      </c>
      <c r="M1123" s="7" t="s">
        <v>3380</v>
      </c>
      <c r="N1123" s="21" t="s">
        <v>875</v>
      </c>
      <c r="O1123" s="35">
        <v>310133.04849999998</v>
      </c>
      <c r="P1123" s="35">
        <v>54729.361499999999</v>
      </c>
      <c r="Q1123" s="35">
        <v>63229.120000000054</v>
      </c>
      <c r="R1123" s="35"/>
      <c r="S1123" s="35">
        <v>83525.799999999988</v>
      </c>
      <c r="T1123" s="62">
        <f t="shared" si="17"/>
        <v>511617.33</v>
      </c>
      <c r="U1123" s="5" t="s">
        <v>2131</v>
      </c>
      <c r="X1123" s="90"/>
      <c r="Y1123" s="90"/>
    </row>
    <row r="1124" spans="1:25" s="67" customFormat="1" x14ac:dyDescent="0.25">
      <c r="A1124" s="7">
        <v>55</v>
      </c>
      <c r="B1124" s="3" t="s">
        <v>3374</v>
      </c>
      <c r="C1124" s="8">
        <v>113555</v>
      </c>
      <c r="D1124" s="3" t="s">
        <v>3682</v>
      </c>
      <c r="E1124" s="3" t="s">
        <v>3683</v>
      </c>
      <c r="F1124" s="7" t="s">
        <v>3377</v>
      </c>
      <c r="G1124" s="23">
        <v>43136</v>
      </c>
      <c r="H1124" s="7"/>
      <c r="I1124" s="18">
        <v>0.85</v>
      </c>
      <c r="J1124" s="7" t="s">
        <v>3378</v>
      </c>
      <c r="K1124" s="7" t="s">
        <v>3566</v>
      </c>
      <c r="L1124" s="2" t="s">
        <v>3582</v>
      </c>
      <c r="M1124" s="7" t="s">
        <v>3380</v>
      </c>
      <c r="N1124" s="21" t="s">
        <v>875</v>
      </c>
      <c r="O1124" s="35">
        <v>347734.01400000002</v>
      </c>
      <c r="P1124" s="35">
        <v>61364.826000000001</v>
      </c>
      <c r="Q1124" s="35">
        <v>61129.709999999963</v>
      </c>
      <c r="R1124" s="35"/>
      <c r="S1124" s="35">
        <v>0</v>
      </c>
      <c r="T1124" s="62">
        <f t="shared" si="17"/>
        <v>470228.55</v>
      </c>
      <c r="U1124" s="5" t="s">
        <v>2131</v>
      </c>
      <c r="X1124" s="90"/>
      <c r="Y1124" s="90"/>
    </row>
    <row r="1125" spans="1:25" s="67" customFormat="1" x14ac:dyDescent="0.25">
      <c r="A1125" s="7">
        <v>56</v>
      </c>
      <c r="B1125" s="3" t="s">
        <v>3374</v>
      </c>
      <c r="C1125" s="8">
        <v>112805</v>
      </c>
      <c r="D1125" s="3" t="s">
        <v>3684</v>
      </c>
      <c r="E1125" s="3" t="s">
        <v>3685</v>
      </c>
      <c r="F1125" s="7" t="s">
        <v>3377</v>
      </c>
      <c r="G1125" s="23">
        <v>43173</v>
      </c>
      <c r="H1125" s="7"/>
      <c r="I1125" s="18">
        <v>0.85</v>
      </c>
      <c r="J1125" s="7" t="s">
        <v>3378</v>
      </c>
      <c r="K1125" s="7" t="s">
        <v>3566</v>
      </c>
      <c r="L1125" s="3" t="s">
        <v>3577</v>
      </c>
      <c r="M1125" s="7" t="s">
        <v>3380</v>
      </c>
      <c r="N1125" s="21" t="s">
        <v>875</v>
      </c>
      <c r="O1125" s="35">
        <v>608137.30249999999</v>
      </c>
      <c r="P1125" s="35">
        <v>107318.34750000003</v>
      </c>
      <c r="Q1125" s="35">
        <v>121824.22999999998</v>
      </c>
      <c r="R1125" s="35"/>
      <c r="S1125" s="35">
        <v>157058.43000000005</v>
      </c>
      <c r="T1125" s="62">
        <f t="shared" si="17"/>
        <v>994338.31</v>
      </c>
      <c r="U1125" s="5" t="s">
        <v>2131</v>
      </c>
      <c r="X1125" s="90"/>
      <c r="Y1125" s="90"/>
    </row>
    <row r="1126" spans="1:25" s="67" customFormat="1" x14ac:dyDescent="0.25">
      <c r="A1126" s="7">
        <v>57</v>
      </c>
      <c r="B1126" s="3" t="s">
        <v>3374</v>
      </c>
      <c r="C1126" s="8">
        <v>113610</v>
      </c>
      <c r="D1126" s="3" t="s">
        <v>3686</v>
      </c>
      <c r="E1126" s="3" t="s">
        <v>3687</v>
      </c>
      <c r="F1126" s="7" t="s">
        <v>3387</v>
      </c>
      <c r="G1126" s="23">
        <v>43173</v>
      </c>
      <c r="H1126" s="7"/>
      <c r="I1126" s="18">
        <v>0.85</v>
      </c>
      <c r="J1126" s="7" t="s">
        <v>3378</v>
      </c>
      <c r="K1126" s="7" t="s">
        <v>3566</v>
      </c>
      <c r="L1126" s="3" t="s">
        <v>3634</v>
      </c>
      <c r="M1126" s="7" t="s">
        <v>3380</v>
      </c>
      <c r="N1126" s="21" t="s">
        <v>875</v>
      </c>
      <c r="O1126" s="35">
        <v>668380.55949999997</v>
      </c>
      <c r="P1126" s="35">
        <v>117949.51049999997</v>
      </c>
      <c r="Q1126" s="35">
        <v>455309.06999999995</v>
      </c>
      <c r="R1126" s="35"/>
      <c r="S1126" s="35">
        <v>99936.100000000093</v>
      </c>
      <c r="T1126" s="62">
        <f t="shared" si="17"/>
        <v>1341575.24</v>
      </c>
      <c r="U1126" s="5" t="s">
        <v>2131</v>
      </c>
      <c r="X1126" s="90"/>
      <c r="Y1126" s="90"/>
    </row>
    <row r="1127" spans="1:25" s="67" customFormat="1" x14ac:dyDescent="0.25">
      <c r="A1127" s="7">
        <v>58</v>
      </c>
      <c r="B1127" s="3" t="s">
        <v>3452</v>
      </c>
      <c r="C1127" s="3">
        <v>112125</v>
      </c>
      <c r="D1127" s="3" t="s">
        <v>3688</v>
      </c>
      <c r="E1127" s="3" t="s">
        <v>3689</v>
      </c>
      <c r="F1127" s="7" t="s">
        <v>3455</v>
      </c>
      <c r="G1127" s="23">
        <v>43024</v>
      </c>
      <c r="H1127" s="7"/>
      <c r="I1127" s="18">
        <v>0.85</v>
      </c>
      <c r="J1127" s="7" t="s">
        <v>3378</v>
      </c>
      <c r="K1127" s="7" t="s">
        <v>3566</v>
      </c>
      <c r="L1127" s="3" t="s">
        <v>3598</v>
      </c>
      <c r="M1127" s="7" t="s">
        <v>2907</v>
      </c>
      <c r="N1127" s="21" t="s">
        <v>875</v>
      </c>
      <c r="O1127" s="35">
        <v>2234593.2114999997</v>
      </c>
      <c r="P1127" s="35">
        <v>394339.9785000002</v>
      </c>
      <c r="Q1127" s="35">
        <v>1872626.7600000002</v>
      </c>
      <c r="R1127" s="35"/>
      <c r="S1127" s="35">
        <v>855296.40000000037</v>
      </c>
      <c r="T1127" s="62">
        <f t="shared" si="17"/>
        <v>5356856.3500000006</v>
      </c>
      <c r="U1127" s="5" t="s">
        <v>2131</v>
      </c>
      <c r="X1127" s="90"/>
      <c r="Y1127" s="90"/>
    </row>
    <row r="1128" spans="1:25" s="67" customFormat="1" x14ac:dyDescent="0.25">
      <c r="A1128" s="7">
        <v>59</v>
      </c>
      <c r="B1128" s="3" t="s">
        <v>3452</v>
      </c>
      <c r="C1128" s="3">
        <v>112386</v>
      </c>
      <c r="D1128" s="3" t="s">
        <v>3690</v>
      </c>
      <c r="E1128" s="3" t="s">
        <v>3691</v>
      </c>
      <c r="F1128" s="7" t="s">
        <v>3387</v>
      </c>
      <c r="G1128" s="23">
        <v>43143</v>
      </c>
      <c r="H1128" s="7"/>
      <c r="I1128" s="18">
        <v>0.85</v>
      </c>
      <c r="J1128" s="7" t="s">
        <v>3378</v>
      </c>
      <c r="K1128" s="7" t="s">
        <v>3566</v>
      </c>
      <c r="L1128" s="3" t="s">
        <v>3598</v>
      </c>
      <c r="M1128" s="7" t="s">
        <v>2907</v>
      </c>
      <c r="N1128" s="21" t="s">
        <v>875</v>
      </c>
      <c r="O1128" s="35">
        <v>1585327.7154999999</v>
      </c>
      <c r="P1128" s="35">
        <v>279763.7145</v>
      </c>
      <c r="Q1128" s="35">
        <v>1224534.43</v>
      </c>
      <c r="R1128" s="35"/>
      <c r="S1128" s="35">
        <v>625004.91000000015</v>
      </c>
      <c r="T1128" s="62">
        <f t="shared" si="17"/>
        <v>3714630.77</v>
      </c>
      <c r="U1128" s="5" t="s">
        <v>2131</v>
      </c>
      <c r="X1128" s="90"/>
      <c r="Y1128" s="90"/>
    </row>
    <row r="1129" spans="1:25" s="67" customFormat="1" x14ac:dyDescent="0.25">
      <c r="A1129" s="7">
        <v>60</v>
      </c>
      <c r="B1129" s="3" t="s">
        <v>3452</v>
      </c>
      <c r="C1129" s="8">
        <v>114178</v>
      </c>
      <c r="D1129" s="3" t="s">
        <v>3692</v>
      </c>
      <c r="E1129" s="3" t="s">
        <v>3693</v>
      </c>
      <c r="F1129" s="7" t="s">
        <v>3377</v>
      </c>
      <c r="G1129" s="23">
        <v>43173</v>
      </c>
      <c r="H1129" s="7"/>
      <c r="I1129" s="18">
        <v>0.85</v>
      </c>
      <c r="J1129" s="7" t="s">
        <v>3378</v>
      </c>
      <c r="K1129" s="7" t="s">
        <v>3566</v>
      </c>
      <c r="L1129" s="3" t="s">
        <v>3566</v>
      </c>
      <c r="M1129" s="7" t="s">
        <v>2907</v>
      </c>
      <c r="N1129" s="21" t="s">
        <v>875</v>
      </c>
      <c r="O1129" s="35">
        <v>3839104.0330000003</v>
      </c>
      <c r="P1129" s="35">
        <v>677488.94700000016</v>
      </c>
      <c r="Q1129" s="35">
        <v>5012859.4499999993</v>
      </c>
      <c r="R1129" s="35"/>
      <c r="S1129" s="35">
        <v>1810595.9600000009</v>
      </c>
      <c r="T1129" s="62">
        <f t="shared" si="17"/>
        <v>11340048.390000001</v>
      </c>
      <c r="U1129" s="5" t="s">
        <v>2131</v>
      </c>
      <c r="X1129" s="90"/>
      <c r="Y1129" s="90"/>
    </row>
    <row r="1130" spans="1:25" s="67" customFormat="1" x14ac:dyDescent="0.25">
      <c r="A1130" s="7">
        <v>61</v>
      </c>
      <c r="B1130" s="3" t="s">
        <v>3452</v>
      </c>
      <c r="C1130" s="3">
        <v>114311</v>
      </c>
      <c r="D1130" s="3" t="s">
        <v>3694</v>
      </c>
      <c r="E1130" s="3" t="s">
        <v>3695</v>
      </c>
      <c r="F1130" s="7" t="s">
        <v>3377</v>
      </c>
      <c r="G1130" s="23">
        <v>43143</v>
      </c>
      <c r="H1130" s="7"/>
      <c r="I1130" s="18">
        <v>0.85</v>
      </c>
      <c r="J1130" s="7" t="s">
        <v>3378</v>
      </c>
      <c r="K1130" s="7" t="s">
        <v>3566</v>
      </c>
      <c r="L1130" s="3" t="s">
        <v>3572</v>
      </c>
      <c r="M1130" s="7" t="s">
        <v>2907</v>
      </c>
      <c r="N1130" s="21" t="s">
        <v>875</v>
      </c>
      <c r="O1130" s="35">
        <v>1246267.1779999998</v>
      </c>
      <c r="P1130" s="35">
        <v>219929.50200000009</v>
      </c>
      <c r="Q1130" s="35">
        <v>955177.11999999988</v>
      </c>
      <c r="R1130" s="35"/>
      <c r="S1130" s="35">
        <v>484065.70999999996</v>
      </c>
      <c r="T1130" s="62">
        <f t="shared" si="17"/>
        <v>2905439.51</v>
      </c>
      <c r="U1130" s="5" t="s">
        <v>2131</v>
      </c>
      <c r="X1130" s="90"/>
      <c r="Y1130" s="90"/>
    </row>
    <row r="1131" spans="1:25" s="67" customFormat="1" x14ac:dyDescent="0.25">
      <c r="A1131" s="7">
        <v>62</v>
      </c>
      <c r="B1131" s="3" t="s">
        <v>3452</v>
      </c>
      <c r="C1131" s="3">
        <v>114743</v>
      </c>
      <c r="D1131" s="3" t="s">
        <v>3696</v>
      </c>
      <c r="E1131" s="3" t="s">
        <v>3697</v>
      </c>
      <c r="F1131" s="7" t="s">
        <v>3377</v>
      </c>
      <c r="G1131" s="23">
        <v>43136</v>
      </c>
      <c r="H1131" s="7"/>
      <c r="I1131" s="18">
        <v>0.85</v>
      </c>
      <c r="J1131" s="7" t="s">
        <v>3378</v>
      </c>
      <c r="K1131" s="7" t="s">
        <v>3566</v>
      </c>
      <c r="L1131" s="3" t="s">
        <v>3572</v>
      </c>
      <c r="M1131" s="7" t="s">
        <v>2907</v>
      </c>
      <c r="N1131" s="21" t="s">
        <v>875</v>
      </c>
      <c r="O1131" s="35">
        <v>1393512.0574999999</v>
      </c>
      <c r="P1131" s="35">
        <v>245913.89250000007</v>
      </c>
      <c r="Q1131" s="35">
        <v>1085510.7100000002</v>
      </c>
      <c r="R1131" s="35"/>
      <c r="S1131" s="35">
        <v>517737.96999999974</v>
      </c>
      <c r="T1131" s="62">
        <f t="shared" si="17"/>
        <v>3242674.63</v>
      </c>
      <c r="U1131" s="5" t="s">
        <v>2131</v>
      </c>
      <c r="X1131" s="90"/>
      <c r="Y1131" s="90"/>
    </row>
    <row r="1132" spans="1:25" s="67" customFormat="1" x14ac:dyDescent="0.25">
      <c r="A1132" s="7">
        <v>63</v>
      </c>
      <c r="B1132" s="3" t="s">
        <v>3452</v>
      </c>
      <c r="C1132" s="3">
        <v>116461</v>
      </c>
      <c r="D1132" s="3" t="s">
        <v>3698</v>
      </c>
      <c r="E1132" s="3" t="s">
        <v>3699</v>
      </c>
      <c r="F1132" s="7" t="s">
        <v>3387</v>
      </c>
      <c r="G1132" s="1">
        <v>43188</v>
      </c>
      <c r="H1132" s="7"/>
      <c r="I1132" s="18">
        <v>0.85</v>
      </c>
      <c r="J1132" s="7" t="s">
        <v>3378</v>
      </c>
      <c r="K1132" s="7" t="s">
        <v>3566</v>
      </c>
      <c r="L1132" s="2" t="s">
        <v>3582</v>
      </c>
      <c r="M1132" s="7" t="s">
        <v>2907</v>
      </c>
      <c r="N1132" s="21" t="s">
        <v>875</v>
      </c>
      <c r="O1132" s="35">
        <v>1771590.5699999998</v>
      </c>
      <c r="P1132" s="35">
        <v>312633.63000000012</v>
      </c>
      <c r="Q1132" s="35">
        <v>2186866.21</v>
      </c>
      <c r="R1132" s="35"/>
      <c r="S1132" s="35">
        <v>1428759.2000000002</v>
      </c>
      <c r="T1132" s="62">
        <f t="shared" si="17"/>
        <v>5699849.6100000003</v>
      </c>
      <c r="U1132" s="5" t="s">
        <v>2131</v>
      </c>
      <c r="X1132" s="90"/>
      <c r="Y1132" s="90"/>
    </row>
    <row r="1133" spans="1:25" s="67" customFormat="1" x14ac:dyDescent="0.25">
      <c r="A1133" s="7">
        <v>64</v>
      </c>
      <c r="B1133" s="3" t="s">
        <v>3452</v>
      </c>
      <c r="C1133" s="8">
        <v>117180</v>
      </c>
      <c r="D1133" s="3" t="s">
        <v>3700</v>
      </c>
      <c r="E1133" s="3" t="s">
        <v>3701</v>
      </c>
      <c r="F1133" s="7" t="s">
        <v>3455</v>
      </c>
      <c r="G1133" s="23">
        <v>43173</v>
      </c>
      <c r="H1133" s="7"/>
      <c r="I1133" s="18">
        <v>0.85</v>
      </c>
      <c r="J1133" s="7" t="s">
        <v>3378</v>
      </c>
      <c r="K1133" s="7" t="s">
        <v>3566</v>
      </c>
      <c r="L1133" s="3" t="s">
        <v>3566</v>
      </c>
      <c r="M1133" s="7" t="s">
        <v>2907</v>
      </c>
      <c r="N1133" s="21" t="s">
        <v>875</v>
      </c>
      <c r="O1133" s="35">
        <v>2435170.4484999999</v>
      </c>
      <c r="P1133" s="35">
        <v>429735.96150000021</v>
      </c>
      <c r="Q1133" s="35">
        <v>2180616.94</v>
      </c>
      <c r="R1133" s="35"/>
      <c r="S1133" s="35">
        <v>959119.47000000067</v>
      </c>
      <c r="T1133" s="62">
        <f t="shared" si="17"/>
        <v>6004642.8200000003</v>
      </c>
      <c r="U1133" s="5" t="s">
        <v>2131</v>
      </c>
      <c r="X1133" s="90"/>
      <c r="Y1133" s="90"/>
    </row>
    <row r="1134" spans="1:25" s="67" customFormat="1" x14ac:dyDescent="0.25">
      <c r="A1134" s="7">
        <v>65</v>
      </c>
      <c r="B1134" s="3" t="s">
        <v>3452</v>
      </c>
      <c r="C1134" s="8">
        <v>116477</v>
      </c>
      <c r="D1134" s="3" t="s">
        <v>3702</v>
      </c>
      <c r="E1134" s="3" t="s">
        <v>3703</v>
      </c>
      <c r="F1134" s="7" t="s">
        <v>3377</v>
      </c>
      <c r="G1134" s="23">
        <v>43188</v>
      </c>
      <c r="H1134" s="7"/>
      <c r="I1134" s="18">
        <v>0.85</v>
      </c>
      <c r="J1134" s="7" t="s">
        <v>3378</v>
      </c>
      <c r="K1134" s="7" t="s">
        <v>3566</v>
      </c>
      <c r="L1134" s="3" t="s">
        <v>3704</v>
      </c>
      <c r="M1134" s="7" t="s">
        <v>2907</v>
      </c>
      <c r="N1134" s="21" t="s">
        <v>875</v>
      </c>
      <c r="O1134" s="35">
        <v>922922.63050000009</v>
      </c>
      <c r="P1134" s="35">
        <v>162868.69949999999</v>
      </c>
      <c r="Q1134" s="35">
        <v>1173729.42</v>
      </c>
      <c r="R1134" s="35"/>
      <c r="S1134" s="35">
        <v>429308.93000000017</v>
      </c>
      <c r="T1134" s="62">
        <f t="shared" si="17"/>
        <v>2688829.68</v>
      </c>
      <c r="U1134" s="5" t="s">
        <v>2131</v>
      </c>
      <c r="X1134" s="90"/>
      <c r="Y1134" s="90"/>
    </row>
    <row r="1135" spans="1:25" s="67" customFormat="1" x14ac:dyDescent="0.25">
      <c r="A1135" s="7">
        <v>66</v>
      </c>
      <c r="B1135" s="3" t="s">
        <v>3705</v>
      </c>
      <c r="C1135" s="8">
        <v>118811</v>
      </c>
      <c r="D1135" s="3" t="s">
        <v>3706</v>
      </c>
      <c r="E1135" s="3" t="s">
        <v>3707</v>
      </c>
      <c r="F1135" s="7" t="s">
        <v>3708</v>
      </c>
      <c r="G1135" s="1">
        <v>42893</v>
      </c>
      <c r="H1135" s="7"/>
      <c r="I1135" s="18">
        <v>0.85</v>
      </c>
      <c r="J1135" s="7" t="s">
        <v>3378</v>
      </c>
      <c r="K1135" s="7" t="s">
        <v>3566</v>
      </c>
      <c r="L1135" s="3" t="s">
        <v>3577</v>
      </c>
      <c r="M1135" s="7" t="s">
        <v>2996</v>
      </c>
      <c r="N1135" s="21" t="s">
        <v>878</v>
      </c>
      <c r="O1135" s="35">
        <v>1010644.0041</v>
      </c>
      <c r="P1135" s="35">
        <v>178348.93589999992</v>
      </c>
      <c r="Q1135" s="35">
        <v>792661.97</v>
      </c>
      <c r="R1135" s="35"/>
      <c r="S1135" s="35">
        <v>305749.3899999999</v>
      </c>
      <c r="T1135" s="62">
        <f t="shared" si="17"/>
        <v>2287404.2999999998</v>
      </c>
      <c r="U1135" s="5" t="s">
        <v>2131</v>
      </c>
      <c r="X1135" s="90"/>
      <c r="Y1135" s="90"/>
    </row>
    <row r="1136" spans="1:25" s="67" customFormat="1" x14ac:dyDescent="0.25">
      <c r="A1136" s="7">
        <v>67</v>
      </c>
      <c r="B1136" s="3" t="s">
        <v>3705</v>
      </c>
      <c r="C1136" s="3">
        <v>118954</v>
      </c>
      <c r="D1136" s="3" t="s">
        <v>3709</v>
      </c>
      <c r="E1136" s="3" t="s">
        <v>3707</v>
      </c>
      <c r="F1136" s="7" t="s">
        <v>3708</v>
      </c>
      <c r="G1136" s="23">
        <v>42927</v>
      </c>
      <c r="H1136" s="7"/>
      <c r="I1136" s="18">
        <v>0.85</v>
      </c>
      <c r="J1136" s="7" t="s">
        <v>3378</v>
      </c>
      <c r="K1136" s="7" t="s">
        <v>3566</v>
      </c>
      <c r="L1136" s="3" t="s">
        <v>3577</v>
      </c>
      <c r="M1136" s="7" t="s">
        <v>2996</v>
      </c>
      <c r="N1136" s="21" t="s">
        <v>878</v>
      </c>
      <c r="O1136" s="35">
        <v>1927469.8107</v>
      </c>
      <c r="P1136" s="35">
        <v>340141.72930000001</v>
      </c>
      <c r="Q1136" s="35">
        <v>1511741.0299999998</v>
      </c>
      <c r="R1136" s="35"/>
      <c r="S1136" s="35">
        <v>469540.46000000043</v>
      </c>
      <c r="T1136" s="62">
        <f t="shared" si="17"/>
        <v>4248893.03</v>
      </c>
      <c r="U1136" s="5" t="s">
        <v>2131</v>
      </c>
      <c r="X1136" s="90"/>
      <c r="Y1136" s="90"/>
    </row>
    <row r="1137" spans="1:25" s="67" customFormat="1" x14ac:dyDescent="0.25">
      <c r="A1137" s="7">
        <v>68</v>
      </c>
      <c r="B1137" s="3" t="s">
        <v>3705</v>
      </c>
      <c r="C1137" s="3">
        <v>118692</v>
      </c>
      <c r="D1137" s="3" t="s">
        <v>3710</v>
      </c>
      <c r="E1137" s="3" t="s">
        <v>3711</v>
      </c>
      <c r="F1137" s="7" t="s">
        <v>3708</v>
      </c>
      <c r="G1137" s="23">
        <v>42905</v>
      </c>
      <c r="H1137" s="7"/>
      <c r="I1137" s="18">
        <v>0.85</v>
      </c>
      <c r="J1137" s="7" t="s">
        <v>3378</v>
      </c>
      <c r="K1137" s="7" t="s">
        <v>3566</v>
      </c>
      <c r="L1137" s="3" t="s">
        <v>3567</v>
      </c>
      <c r="M1137" s="7" t="s">
        <v>2996</v>
      </c>
      <c r="N1137" s="21" t="s">
        <v>878</v>
      </c>
      <c r="O1137" s="35">
        <v>2204568.6768</v>
      </c>
      <c r="P1137" s="35">
        <v>389041.52320000017</v>
      </c>
      <c r="Q1137" s="35">
        <v>1729073.4799999995</v>
      </c>
      <c r="R1137" s="35"/>
      <c r="S1137" s="35">
        <v>184601.36000000034</v>
      </c>
      <c r="T1137" s="62">
        <f t="shared" si="17"/>
        <v>4507285.04</v>
      </c>
      <c r="U1137" s="5" t="s">
        <v>2131</v>
      </c>
      <c r="X1137" s="90"/>
      <c r="Y1137" s="90"/>
    </row>
    <row r="1138" spans="1:25" s="67" customFormat="1" x14ac:dyDescent="0.25">
      <c r="A1138" s="7">
        <v>69</v>
      </c>
      <c r="B1138" s="3" t="s">
        <v>3705</v>
      </c>
      <c r="C1138" s="3">
        <v>118930</v>
      </c>
      <c r="D1138" s="3" t="s">
        <v>3706</v>
      </c>
      <c r="E1138" s="3" t="s">
        <v>3707</v>
      </c>
      <c r="F1138" s="7" t="s">
        <v>3708</v>
      </c>
      <c r="G1138" s="23">
        <v>42912</v>
      </c>
      <c r="H1138" s="7"/>
      <c r="I1138" s="18">
        <v>0.85</v>
      </c>
      <c r="J1138" s="7" t="s">
        <v>3378</v>
      </c>
      <c r="K1138" s="7" t="s">
        <v>3566</v>
      </c>
      <c r="L1138" s="3" t="s">
        <v>3577</v>
      </c>
      <c r="M1138" s="7" t="s">
        <v>2996</v>
      </c>
      <c r="N1138" s="21" t="s">
        <v>878</v>
      </c>
      <c r="O1138" s="35">
        <v>1291818.6218999999</v>
      </c>
      <c r="P1138" s="35">
        <v>227967.98810000019</v>
      </c>
      <c r="Q1138" s="35">
        <v>1013191.0799999998</v>
      </c>
      <c r="R1138" s="35"/>
      <c r="S1138" s="35">
        <v>815722.60000000009</v>
      </c>
      <c r="T1138" s="62">
        <f t="shared" si="17"/>
        <v>3348700.29</v>
      </c>
      <c r="U1138" s="5" t="s">
        <v>2131</v>
      </c>
      <c r="X1138" s="90"/>
      <c r="Y1138" s="90"/>
    </row>
    <row r="1139" spans="1:25" s="67" customFormat="1" x14ac:dyDescent="0.25">
      <c r="A1139" s="7">
        <v>70</v>
      </c>
      <c r="B1139" s="3" t="s">
        <v>3705</v>
      </c>
      <c r="C1139" s="3">
        <v>118019</v>
      </c>
      <c r="D1139" s="3" t="s">
        <v>3712</v>
      </c>
      <c r="E1139" s="3" t="s">
        <v>3713</v>
      </c>
      <c r="F1139" s="7" t="s">
        <v>3708</v>
      </c>
      <c r="G1139" s="23">
        <v>42957</v>
      </c>
      <c r="H1139" s="7"/>
      <c r="I1139" s="18">
        <v>0.85</v>
      </c>
      <c r="J1139" s="7" t="s">
        <v>3378</v>
      </c>
      <c r="K1139" s="7" t="s">
        <v>3566</v>
      </c>
      <c r="L1139" s="3" t="s">
        <v>3620</v>
      </c>
      <c r="M1139" s="7" t="s">
        <v>2996</v>
      </c>
      <c r="N1139" s="21" t="s">
        <v>878</v>
      </c>
      <c r="O1139" s="35">
        <v>289898.61660000001</v>
      </c>
      <c r="P1139" s="35">
        <v>51158.583400000003</v>
      </c>
      <c r="Q1139" s="35">
        <v>227371.46000000002</v>
      </c>
      <c r="R1139" s="35"/>
      <c r="S1139" s="35">
        <v>122288.45999999996</v>
      </c>
      <c r="T1139" s="62">
        <f t="shared" si="17"/>
        <v>690717.12</v>
      </c>
      <c r="U1139" s="5" t="s">
        <v>2131</v>
      </c>
      <c r="X1139" s="90"/>
      <c r="Y1139" s="90"/>
    </row>
    <row r="1140" spans="1:25" s="67" customFormat="1" x14ac:dyDescent="0.25">
      <c r="A1140" s="7">
        <v>71</v>
      </c>
      <c r="B1140" s="3" t="s">
        <v>3705</v>
      </c>
      <c r="C1140" s="8">
        <v>118907</v>
      </c>
      <c r="D1140" s="3" t="s">
        <v>3714</v>
      </c>
      <c r="E1140" s="3" t="s">
        <v>3711</v>
      </c>
      <c r="F1140" s="7" t="s">
        <v>3708</v>
      </c>
      <c r="G1140" s="23">
        <v>42926</v>
      </c>
      <c r="H1140" s="7"/>
      <c r="I1140" s="18">
        <v>0.85</v>
      </c>
      <c r="J1140" s="7" t="s">
        <v>3378</v>
      </c>
      <c r="K1140" s="7" t="s">
        <v>3566</v>
      </c>
      <c r="L1140" s="2" t="s">
        <v>3567</v>
      </c>
      <c r="M1140" s="7" t="s">
        <v>2996</v>
      </c>
      <c r="N1140" s="21" t="s">
        <v>878</v>
      </c>
      <c r="O1140" s="35">
        <v>1483539.6221999999</v>
      </c>
      <c r="P1140" s="35">
        <v>261801.10780000011</v>
      </c>
      <c r="Q1140" s="35">
        <v>1163560.4899999998</v>
      </c>
      <c r="R1140" s="35"/>
      <c r="S1140" s="35">
        <v>297585.58000000007</v>
      </c>
      <c r="T1140" s="62">
        <f t="shared" si="17"/>
        <v>3206486.8</v>
      </c>
      <c r="U1140" s="5" t="s">
        <v>2131</v>
      </c>
      <c r="X1140" s="90"/>
      <c r="Y1140" s="90"/>
    </row>
    <row r="1141" spans="1:25" s="67" customFormat="1" x14ac:dyDescent="0.25">
      <c r="A1141" s="7">
        <v>72</v>
      </c>
      <c r="B1141" s="3" t="s">
        <v>3705</v>
      </c>
      <c r="C1141" s="3">
        <v>119220</v>
      </c>
      <c r="D1141" s="3" t="s">
        <v>3715</v>
      </c>
      <c r="E1141" s="3" t="s">
        <v>3716</v>
      </c>
      <c r="F1141" s="7" t="s">
        <v>3708</v>
      </c>
      <c r="G1141" s="23">
        <v>42940</v>
      </c>
      <c r="H1141" s="7"/>
      <c r="I1141" s="18">
        <v>0.85</v>
      </c>
      <c r="J1141" s="7" t="s">
        <v>3378</v>
      </c>
      <c r="K1141" s="7" t="s">
        <v>3566</v>
      </c>
      <c r="L1141" s="2" t="s">
        <v>3572</v>
      </c>
      <c r="M1141" s="7" t="s">
        <v>2996</v>
      </c>
      <c r="N1141" s="21" t="s">
        <v>878</v>
      </c>
      <c r="O1141" s="35">
        <v>4914990.5997000001</v>
      </c>
      <c r="P1141" s="35">
        <v>867351.28029999975</v>
      </c>
      <c r="Q1141" s="35">
        <v>3854894.5900000008</v>
      </c>
      <c r="R1141" s="35"/>
      <c r="S1141" s="35">
        <v>1182848.25</v>
      </c>
      <c r="T1141" s="62">
        <f t="shared" si="17"/>
        <v>10820084.720000001</v>
      </c>
      <c r="U1141" s="5" t="s">
        <v>2131</v>
      </c>
      <c r="X1141" s="90"/>
      <c r="Y1141" s="90"/>
    </row>
    <row r="1142" spans="1:25" s="67" customFormat="1" x14ac:dyDescent="0.25">
      <c r="A1142" s="7">
        <v>73</v>
      </c>
      <c r="B1142" s="3" t="s">
        <v>3705</v>
      </c>
      <c r="C1142" s="3">
        <v>119212</v>
      </c>
      <c r="D1142" s="3" t="s">
        <v>3717</v>
      </c>
      <c r="E1142" s="3" t="s">
        <v>3716</v>
      </c>
      <c r="F1142" s="7" t="s">
        <v>3708</v>
      </c>
      <c r="G1142" s="23">
        <v>42985</v>
      </c>
      <c r="H1142" s="7"/>
      <c r="I1142" s="18">
        <v>0.85</v>
      </c>
      <c r="J1142" s="7" t="s">
        <v>3378</v>
      </c>
      <c r="K1142" s="7" t="s">
        <v>3566</v>
      </c>
      <c r="L1142" s="2" t="s">
        <v>3572</v>
      </c>
      <c r="M1142" s="7" t="s">
        <v>2996</v>
      </c>
      <c r="N1142" s="21" t="s">
        <v>878</v>
      </c>
      <c r="O1142" s="35">
        <v>1279937.0601000001</v>
      </c>
      <c r="P1142" s="35">
        <v>225871.24989999994</v>
      </c>
      <c r="Q1142" s="35">
        <v>1003872.2000000002</v>
      </c>
      <c r="R1142" s="35"/>
      <c r="S1142" s="35">
        <v>318757.60999999987</v>
      </c>
      <c r="T1142" s="62">
        <f t="shared" si="17"/>
        <v>2828438.12</v>
      </c>
      <c r="U1142" s="5" t="s">
        <v>2131</v>
      </c>
      <c r="X1142" s="90"/>
      <c r="Y1142" s="90"/>
    </row>
    <row r="1143" spans="1:25" s="67" customFormat="1" x14ac:dyDescent="0.25">
      <c r="A1143" s="7">
        <v>74</v>
      </c>
      <c r="B1143" s="3" t="s">
        <v>3534</v>
      </c>
      <c r="C1143" s="8">
        <v>116094</v>
      </c>
      <c r="D1143" s="3" t="s">
        <v>3718</v>
      </c>
      <c r="E1143" s="3" t="s">
        <v>3719</v>
      </c>
      <c r="F1143" s="7" t="s">
        <v>3720</v>
      </c>
      <c r="G1143" s="1">
        <v>43185</v>
      </c>
      <c r="H1143" s="7"/>
      <c r="I1143" s="18">
        <v>0.85</v>
      </c>
      <c r="J1143" s="7" t="s">
        <v>3378</v>
      </c>
      <c r="K1143" s="7" t="s">
        <v>3566</v>
      </c>
      <c r="L1143" s="3" t="s">
        <v>3572</v>
      </c>
      <c r="M1143" s="7" t="s">
        <v>2996</v>
      </c>
      <c r="N1143" s="21" t="s">
        <v>876</v>
      </c>
      <c r="O1143" s="35">
        <v>1401925.2350999999</v>
      </c>
      <c r="P1143" s="35">
        <v>1291970.3148999999</v>
      </c>
      <c r="Q1143" s="35">
        <v>54977.459999999963</v>
      </c>
      <c r="R1143" s="35"/>
      <c r="S1143" s="35">
        <v>606912.28000000026</v>
      </c>
      <c r="T1143" s="62">
        <f t="shared" si="17"/>
        <v>3355785.29</v>
      </c>
      <c r="U1143" s="5" t="s">
        <v>2131</v>
      </c>
      <c r="X1143" s="90"/>
      <c r="Y1143" s="90"/>
    </row>
    <row r="1144" spans="1:25" s="67" customFormat="1" x14ac:dyDescent="0.25">
      <c r="A1144" s="7">
        <v>75</v>
      </c>
      <c r="B1144" s="3" t="s">
        <v>3465</v>
      </c>
      <c r="C1144" s="3">
        <v>116229</v>
      </c>
      <c r="D1144" s="3" t="s">
        <v>3721</v>
      </c>
      <c r="E1144" s="3" t="s">
        <v>3722</v>
      </c>
      <c r="F1144" s="7" t="s">
        <v>3723</v>
      </c>
      <c r="G1144" s="23">
        <v>42864</v>
      </c>
      <c r="H1144" s="7"/>
      <c r="I1144" s="18">
        <v>0.85</v>
      </c>
      <c r="J1144" s="7" t="s">
        <v>3378</v>
      </c>
      <c r="K1144" s="7" t="s">
        <v>3566</v>
      </c>
      <c r="L1144" s="3" t="s">
        <v>3566</v>
      </c>
      <c r="M1144" s="7" t="s">
        <v>2996</v>
      </c>
      <c r="N1144" s="21" t="s">
        <v>882</v>
      </c>
      <c r="O1144" s="35">
        <v>18602172.420499999</v>
      </c>
      <c r="P1144" s="35">
        <v>2845038.1295000017</v>
      </c>
      <c r="Q1144" s="35">
        <v>437698.1799999997</v>
      </c>
      <c r="R1144" s="35"/>
      <c r="S1144" s="35">
        <v>0</v>
      </c>
      <c r="T1144" s="62">
        <f t="shared" si="17"/>
        <v>21884908.73</v>
      </c>
      <c r="U1144" s="5" t="s">
        <v>2131</v>
      </c>
      <c r="X1144" s="90"/>
      <c r="Y1144" s="90"/>
    </row>
    <row r="1145" spans="1:25" s="67" customFormat="1" x14ac:dyDescent="0.25">
      <c r="A1145" s="7">
        <v>76</v>
      </c>
      <c r="B1145" s="3" t="s">
        <v>3465</v>
      </c>
      <c r="C1145" s="3">
        <v>116194</v>
      </c>
      <c r="D1145" s="3" t="s">
        <v>3724</v>
      </c>
      <c r="E1145" s="3" t="s">
        <v>3725</v>
      </c>
      <c r="F1145" s="7" t="s">
        <v>3726</v>
      </c>
      <c r="G1145" s="23">
        <v>42884</v>
      </c>
      <c r="H1145" s="7"/>
      <c r="I1145" s="18">
        <v>0.85</v>
      </c>
      <c r="J1145" s="7" t="s">
        <v>3378</v>
      </c>
      <c r="K1145" s="7" t="s">
        <v>3566</v>
      </c>
      <c r="L1145" s="3" t="s">
        <v>3598</v>
      </c>
      <c r="M1145" s="7" t="s">
        <v>2996</v>
      </c>
      <c r="N1145" s="21" t="s">
        <v>882</v>
      </c>
      <c r="O1145" s="35">
        <v>4205682.8444999997</v>
      </c>
      <c r="P1145" s="35">
        <v>642232.50549999997</v>
      </c>
      <c r="Q1145" s="35">
        <v>99946.820000000298</v>
      </c>
      <c r="R1145" s="35"/>
      <c r="S1145" s="35">
        <v>0</v>
      </c>
      <c r="T1145" s="62">
        <f t="shared" si="17"/>
        <v>4947862.17</v>
      </c>
      <c r="U1145" s="5" t="s">
        <v>2131</v>
      </c>
      <c r="X1145" s="90"/>
      <c r="Y1145" s="90"/>
    </row>
    <row r="1146" spans="1:25" s="67" customFormat="1" x14ac:dyDescent="0.25">
      <c r="A1146" s="7">
        <v>77</v>
      </c>
      <c r="B1146" s="3" t="s">
        <v>3727</v>
      </c>
      <c r="C1146" s="8">
        <v>118505</v>
      </c>
      <c r="D1146" s="3" t="s">
        <v>3728</v>
      </c>
      <c r="E1146" s="3" t="s">
        <v>3711</v>
      </c>
      <c r="F1146" s="7" t="s">
        <v>3729</v>
      </c>
      <c r="G1146" s="23">
        <v>42872</v>
      </c>
      <c r="H1146" s="7"/>
      <c r="I1146" s="18">
        <v>0.85</v>
      </c>
      <c r="J1146" s="7" t="s">
        <v>3378</v>
      </c>
      <c r="K1146" s="7" t="s">
        <v>3566</v>
      </c>
      <c r="L1146" s="2" t="s">
        <v>3567</v>
      </c>
      <c r="M1146" s="7" t="s">
        <v>2996</v>
      </c>
      <c r="N1146" s="21" t="s">
        <v>879</v>
      </c>
      <c r="O1146" s="35">
        <v>9569660.6040000003</v>
      </c>
      <c r="P1146" s="35">
        <v>1463595.1459999997</v>
      </c>
      <c r="Q1146" s="35">
        <v>225168.49000000022</v>
      </c>
      <c r="R1146" s="35"/>
      <c r="S1146" s="35">
        <v>0</v>
      </c>
      <c r="T1146" s="62">
        <f t="shared" si="17"/>
        <v>11258424.24</v>
      </c>
      <c r="U1146" s="5" t="s">
        <v>2131</v>
      </c>
      <c r="X1146" s="90"/>
      <c r="Y1146" s="90"/>
    </row>
    <row r="1147" spans="1:25" s="67" customFormat="1" x14ac:dyDescent="0.25">
      <c r="A1147" s="7">
        <v>78</v>
      </c>
      <c r="B1147" s="3" t="s">
        <v>3727</v>
      </c>
      <c r="C1147" s="3">
        <v>118909</v>
      </c>
      <c r="D1147" s="3" t="s">
        <v>3730</v>
      </c>
      <c r="E1147" s="3" t="s">
        <v>3719</v>
      </c>
      <c r="F1147" s="7" t="s">
        <v>3731</v>
      </c>
      <c r="G1147" s="23">
        <v>42872</v>
      </c>
      <c r="H1147" s="7"/>
      <c r="I1147" s="18">
        <v>0.85</v>
      </c>
      <c r="J1147" s="7" t="s">
        <v>3378</v>
      </c>
      <c r="K1147" s="7" t="s">
        <v>3566</v>
      </c>
      <c r="L1147" s="2" t="s">
        <v>3572</v>
      </c>
      <c r="M1147" s="7" t="s">
        <v>2996</v>
      </c>
      <c r="N1147" s="21" t="s">
        <v>879</v>
      </c>
      <c r="O1147" s="35">
        <v>10486539.632499998</v>
      </c>
      <c r="P1147" s="35">
        <v>1603823.7075000014</v>
      </c>
      <c r="Q1147" s="35">
        <v>246742.1099999994</v>
      </c>
      <c r="R1147" s="35"/>
      <c r="S1147" s="35">
        <v>1876985.2599999998</v>
      </c>
      <c r="T1147" s="62">
        <f t="shared" si="17"/>
        <v>14214090.709999999</v>
      </c>
      <c r="U1147" s="5" t="s">
        <v>2131</v>
      </c>
      <c r="X1147" s="90"/>
      <c r="Y1147" s="90"/>
    </row>
    <row r="1148" spans="1:25" s="67" customFormat="1" x14ac:dyDescent="0.25">
      <c r="A1148" s="7">
        <v>79</v>
      </c>
      <c r="B1148" s="3" t="s">
        <v>3553</v>
      </c>
      <c r="C1148" s="3">
        <v>108931</v>
      </c>
      <c r="D1148" s="3" t="s">
        <v>3732</v>
      </c>
      <c r="E1148" s="3" t="s">
        <v>3733</v>
      </c>
      <c r="F1148" s="7" t="s">
        <v>3732</v>
      </c>
      <c r="G1148" s="23">
        <v>42935</v>
      </c>
      <c r="H1148" s="7"/>
      <c r="I1148" s="18">
        <v>0.85</v>
      </c>
      <c r="J1148" s="7" t="s">
        <v>3378</v>
      </c>
      <c r="K1148" s="7" t="s">
        <v>3566</v>
      </c>
      <c r="L1148" s="2" t="s">
        <v>3582</v>
      </c>
      <c r="M1148" s="7" t="s">
        <v>3470</v>
      </c>
      <c r="N1148" s="21" t="s">
        <v>880</v>
      </c>
      <c r="O1148" s="35">
        <v>28225295.032499999</v>
      </c>
      <c r="P1148" s="35">
        <v>4316809.8275000006</v>
      </c>
      <c r="Q1148" s="35">
        <v>664124.58999999985</v>
      </c>
      <c r="R1148" s="35"/>
      <c r="S1148" s="35">
        <v>3185814.2799999975</v>
      </c>
      <c r="T1148" s="62">
        <f t="shared" si="17"/>
        <v>36392043.729999997</v>
      </c>
      <c r="U1148" s="5" t="s">
        <v>2131</v>
      </c>
      <c r="X1148" s="90"/>
      <c r="Y1148" s="90"/>
    </row>
    <row r="1149" spans="1:25" s="67" customFormat="1" x14ac:dyDescent="0.25">
      <c r="A1149" s="7">
        <v>80</v>
      </c>
      <c r="B1149" s="3" t="s">
        <v>3553</v>
      </c>
      <c r="C1149" s="3">
        <v>110202</v>
      </c>
      <c r="D1149" s="3" t="s">
        <v>3734</v>
      </c>
      <c r="E1149" s="3" t="s">
        <v>3735</v>
      </c>
      <c r="F1149" s="7" t="s">
        <v>3734</v>
      </c>
      <c r="G1149" s="23">
        <v>43067</v>
      </c>
      <c r="H1149" s="7"/>
      <c r="I1149" s="18">
        <v>0.85</v>
      </c>
      <c r="J1149" s="7" t="s">
        <v>3378</v>
      </c>
      <c r="K1149" s="7" t="s">
        <v>3566</v>
      </c>
      <c r="L1149" s="2" t="s">
        <v>3582</v>
      </c>
      <c r="M1149" s="7" t="s">
        <v>2996</v>
      </c>
      <c r="N1149" s="21" t="s">
        <v>883</v>
      </c>
      <c r="O1149" s="35">
        <v>136746434.16399997</v>
      </c>
      <c r="P1149" s="35">
        <v>20914160.44600004</v>
      </c>
      <c r="Q1149" s="35">
        <v>3217563.2299999595</v>
      </c>
      <c r="R1149" s="35"/>
      <c r="S1149" s="35">
        <v>864693.12000003457</v>
      </c>
      <c r="T1149" s="62">
        <f t="shared" si="17"/>
        <v>161742850.96000001</v>
      </c>
      <c r="U1149" s="5" t="s">
        <v>2131</v>
      </c>
      <c r="X1149" s="90"/>
      <c r="Y1149" s="90"/>
    </row>
    <row r="1150" spans="1:25" s="67" customFormat="1" x14ac:dyDescent="0.25">
      <c r="A1150" s="7">
        <v>81</v>
      </c>
      <c r="B1150" s="3" t="s">
        <v>3556</v>
      </c>
      <c r="C1150" s="8">
        <v>118023</v>
      </c>
      <c r="D1150" s="3" t="s">
        <v>3736</v>
      </c>
      <c r="E1150" s="3" t="s">
        <v>3737</v>
      </c>
      <c r="F1150" s="7" t="s">
        <v>3738</v>
      </c>
      <c r="G1150" s="1">
        <v>42877</v>
      </c>
      <c r="H1150" s="7"/>
      <c r="I1150" s="18">
        <v>0.85</v>
      </c>
      <c r="J1150" s="7" t="s">
        <v>3378</v>
      </c>
      <c r="K1150" s="7" t="s">
        <v>3566</v>
      </c>
      <c r="L1150" s="2" t="s">
        <v>3739</v>
      </c>
      <c r="M1150" s="7" t="s">
        <v>2996</v>
      </c>
      <c r="N1150" s="21" t="s">
        <v>886</v>
      </c>
      <c r="O1150" s="35">
        <v>2252157.892</v>
      </c>
      <c r="P1150" s="35">
        <v>344447.66800000006</v>
      </c>
      <c r="Q1150" s="35">
        <v>52991.959999999963</v>
      </c>
      <c r="R1150" s="35"/>
      <c r="S1150" s="35">
        <v>0</v>
      </c>
      <c r="T1150" s="62">
        <f t="shared" si="17"/>
        <v>2649597.52</v>
      </c>
      <c r="U1150" s="5" t="s">
        <v>2131</v>
      </c>
      <c r="X1150" s="90"/>
      <c r="Y1150" s="90"/>
    </row>
    <row r="1151" spans="1:25" s="67" customFormat="1" x14ac:dyDescent="0.25">
      <c r="A1151" s="7">
        <v>82</v>
      </c>
      <c r="B1151" s="3" t="s">
        <v>3476</v>
      </c>
      <c r="C1151" s="6">
        <v>110574</v>
      </c>
      <c r="D1151" s="3" t="s">
        <v>3740</v>
      </c>
      <c r="E1151" s="3" t="s">
        <v>3719</v>
      </c>
      <c r="F1151" s="7" t="s">
        <v>3741</v>
      </c>
      <c r="G1151" s="1">
        <v>43203</v>
      </c>
      <c r="H1151" s="7"/>
      <c r="I1151" s="18">
        <v>0.85</v>
      </c>
      <c r="J1151" s="7" t="s">
        <v>3378</v>
      </c>
      <c r="K1151" s="7" t="s">
        <v>3566</v>
      </c>
      <c r="L1151" s="3" t="s">
        <v>3572</v>
      </c>
      <c r="M1151" s="7" t="s">
        <v>2996</v>
      </c>
      <c r="N1151" s="21" t="s">
        <v>877</v>
      </c>
      <c r="O1151" s="35">
        <v>1919810</v>
      </c>
      <c r="P1151" s="35">
        <v>293618</v>
      </c>
      <c r="Q1151" s="35">
        <v>45172</v>
      </c>
      <c r="R1151" s="35"/>
      <c r="S1151" s="35">
        <v>192287.25999999978</v>
      </c>
      <c r="T1151" s="62">
        <f t="shared" si="17"/>
        <v>2450887.2599999998</v>
      </c>
      <c r="U1151" s="5" t="s">
        <v>2131</v>
      </c>
      <c r="X1151" s="90"/>
      <c r="Y1151" s="90"/>
    </row>
    <row r="1152" spans="1:25" s="67" customFormat="1" x14ac:dyDescent="0.25">
      <c r="A1152" s="7">
        <v>83</v>
      </c>
      <c r="B1152" s="3" t="s">
        <v>3476</v>
      </c>
      <c r="C1152" s="6">
        <v>117132</v>
      </c>
      <c r="D1152" s="3" t="s">
        <v>3742</v>
      </c>
      <c r="E1152" s="3" t="s">
        <v>3743</v>
      </c>
      <c r="F1152" s="7" t="s">
        <v>3744</v>
      </c>
      <c r="G1152" s="23">
        <v>43203</v>
      </c>
      <c r="H1152" s="7"/>
      <c r="I1152" s="18">
        <v>0.85</v>
      </c>
      <c r="J1152" s="7" t="s">
        <v>3378</v>
      </c>
      <c r="K1152" s="7" t="s">
        <v>3566</v>
      </c>
      <c r="L1152" s="3" t="s">
        <v>3739</v>
      </c>
      <c r="M1152" s="7" t="s">
        <v>2996</v>
      </c>
      <c r="N1152" s="21" t="s">
        <v>877</v>
      </c>
      <c r="O1152" s="35">
        <v>1045736.3765</v>
      </c>
      <c r="P1152" s="35">
        <v>159936.15350000001</v>
      </c>
      <c r="Q1152" s="35">
        <v>24605.56</v>
      </c>
      <c r="R1152" s="35"/>
      <c r="S1152" s="35">
        <v>30999.5</v>
      </c>
      <c r="T1152" s="62">
        <f t="shared" si="17"/>
        <v>1261277.5900000001</v>
      </c>
      <c r="U1152" s="5" t="s">
        <v>2131</v>
      </c>
      <c r="X1152" s="90"/>
      <c r="Y1152" s="90"/>
    </row>
    <row r="1153" spans="1:25" s="67" customFormat="1" ht="15.75" customHeight="1" x14ac:dyDescent="0.25">
      <c r="A1153" s="64"/>
      <c r="B1153" s="57" t="s">
        <v>4889</v>
      </c>
      <c r="C1153" s="64"/>
      <c r="D1153" s="64"/>
      <c r="E1153" s="64"/>
      <c r="F1153" s="64"/>
      <c r="G1153" s="64"/>
      <c r="H1153" s="64"/>
      <c r="I1153" s="64"/>
      <c r="J1153" s="64"/>
      <c r="K1153" s="64"/>
      <c r="L1153" s="64"/>
      <c r="M1153" s="64"/>
      <c r="N1153" s="21"/>
      <c r="O1153" s="35"/>
      <c r="P1153" s="35"/>
      <c r="Q1153" s="35"/>
      <c r="R1153" s="35"/>
      <c r="S1153" s="35"/>
      <c r="T1153" s="62"/>
      <c r="U1153" s="65"/>
      <c r="X1153" s="90"/>
      <c r="Y1153" s="90"/>
    </row>
    <row r="1154" spans="1:25" s="67" customFormat="1" x14ac:dyDescent="0.25">
      <c r="A1154" s="7">
        <v>1</v>
      </c>
      <c r="B1154" s="3" t="s">
        <v>3374</v>
      </c>
      <c r="C1154" s="3">
        <v>102150</v>
      </c>
      <c r="D1154" s="3" t="s">
        <v>3745</v>
      </c>
      <c r="E1154" s="3" t="s">
        <v>3746</v>
      </c>
      <c r="F1154" s="7" t="s">
        <v>3377</v>
      </c>
      <c r="G1154" s="23">
        <v>42926</v>
      </c>
      <c r="H1154" s="7"/>
      <c r="I1154" s="18">
        <v>0.85</v>
      </c>
      <c r="J1154" s="7" t="s">
        <v>3378</v>
      </c>
      <c r="K1154" s="7" t="s">
        <v>3747</v>
      </c>
      <c r="L1154" s="2" t="s">
        <v>3748</v>
      </c>
      <c r="M1154" s="7" t="s">
        <v>3380</v>
      </c>
      <c r="N1154" s="21" t="s">
        <v>875</v>
      </c>
      <c r="O1154" s="35">
        <v>457830.29800000001</v>
      </c>
      <c r="P1154" s="35">
        <v>80793.581999999995</v>
      </c>
      <c r="Q1154" s="35">
        <v>134655.96999999997</v>
      </c>
      <c r="R1154" s="35"/>
      <c r="S1154" s="35">
        <v>144421.47999999998</v>
      </c>
      <c r="T1154" s="62">
        <f t="shared" si="17"/>
        <v>817701.33</v>
      </c>
      <c r="U1154" s="5" t="s">
        <v>2131</v>
      </c>
      <c r="X1154" s="90"/>
      <c r="Y1154" s="90"/>
    </row>
    <row r="1155" spans="1:25" s="67" customFormat="1" x14ac:dyDescent="0.25">
      <c r="A1155" s="7">
        <v>2</v>
      </c>
      <c r="B1155" s="3" t="s">
        <v>3374</v>
      </c>
      <c r="C1155" s="3">
        <v>102204</v>
      </c>
      <c r="D1155" s="3" t="s">
        <v>3749</v>
      </c>
      <c r="E1155" s="3" t="s">
        <v>3750</v>
      </c>
      <c r="F1155" s="7" t="s">
        <v>3377</v>
      </c>
      <c r="G1155" s="23">
        <v>42926</v>
      </c>
      <c r="H1155" s="7"/>
      <c r="I1155" s="18">
        <v>0.85</v>
      </c>
      <c r="J1155" s="7" t="s">
        <v>3378</v>
      </c>
      <c r="K1155" s="7" t="s">
        <v>3747</v>
      </c>
      <c r="L1155" s="2" t="s">
        <v>3748</v>
      </c>
      <c r="M1155" s="7" t="s">
        <v>3380</v>
      </c>
      <c r="N1155" s="21" t="s">
        <v>875</v>
      </c>
      <c r="O1155" s="35">
        <v>598990.65650000004</v>
      </c>
      <c r="P1155" s="35">
        <v>105704.23349999997</v>
      </c>
      <c r="Q1155" s="35">
        <v>96094.760000000009</v>
      </c>
      <c r="R1155" s="35"/>
      <c r="S1155" s="35">
        <v>175994.94999999995</v>
      </c>
      <c r="T1155" s="62">
        <f t="shared" si="17"/>
        <v>976784.6</v>
      </c>
      <c r="U1155" s="5" t="s">
        <v>2196</v>
      </c>
      <c r="X1155" s="90"/>
      <c r="Y1155" s="90"/>
    </row>
    <row r="1156" spans="1:25" s="67" customFormat="1" x14ac:dyDescent="0.25">
      <c r="A1156" s="7">
        <v>3</v>
      </c>
      <c r="B1156" s="3" t="s">
        <v>3374</v>
      </c>
      <c r="C1156" s="3">
        <v>102775</v>
      </c>
      <c r="D1156" s="3" t="s">
        <v>3751</v>
      </c>
      <c r="E1156" s="3" t="s">
        <v>3752</v>
      </c>
      <c r="F1156" s="7" t="s">
        <v>3377</v>
      </c>
      <c r="G1156" s="23">
        <v>42926</v>
      </c>
      <c r="H1156" s="7"/>
      <c r="I1156" s="18">
        <v>0.85</v>
      </c>
      <c r="J1156" s="7" t="s">
        <v>3378</v>
      </c>
      <c r="K1156" s="7" t="s">
        <v>3747</v>
      </c>
      <c r="L1156" s="2" t="s">
        <v>3748</v>
      </c>
      <c r="M1156" s="7" t="s">
        <v>3380</v>
      </c>
      <c r="N1156" s="21" t="s">
        <v>875</v>
      </c>
      <c r="O1156" s="35">
        <v>480503.91199999995</v>
      </c>
      <c r="P1156" s="35">
        <v>84794.808000000019</v>
      </c>
      <c r="Q1156" s="35">
        <v>141324.68000000005</v>
      </c>
      <c r="R1156" s="35"/>
      <c r="S1156" s="35">
        <v>227286.21999999997</v>
      </c>
      <c r="T1156" s="62">
        <f t="shared" si="17"/>
        <v>933909.62</v>
      </c>
      <c r="U1156" s="5" t="s">
        <v>2196</v>
      </c>
      <c r="X1156" s="90"/>
      <c r="Y1156" s="90"/>
    </row>
    <row r="1157" spans="1:25" s="67" customFormat="1" x14ac:dyDescent="0.25">
      <c r="A1157" s="7">
        <v>4</v>
      </c>
      <c r="B1157" s="3" t="s">
        <v>3374</v>
      </c>
      <c r="C1157" s="3">
        <v>102678</v>
      </c>
      <c r="D1157" s="3" t="s">
        <v>3753</v>
      </c>
      <c r="E1157" s="3" t="s">
        <v>3754</v>
      </c>
      <c r="F1157" s="7" t="s">
        <v>3377</v>
      </c>
      <c r="G1157" s="23">
        <v>42926</v>
      </c>
      <c r="H1157" s="7"/>
      <c r="I1157" s="18">
        <v>0.85</v>
      </c>
      <c r="J1157" s="7" t="s">
        <v>3378</v>
      </c>
      <c r="K1157" s="7" t="s">
        <v>3747</v>
      </c>
      <c r="L1157" s="2" t="s">
        <v>3748</v>
      </c>
      <c r="M1157" s="7" t="s">
        <v>3380</v>
      </c>
      <c r="N1157" s="21" t="s">
        <v>875</v>
      </c>
      <c r="O1157" s="35">
        <v>215056.04349999997</v>
      </c>
      <c r="P1157" s="35">
        <v>37951.066500000015</v>
      </c>
      <c r="Q1157" s="35">
        <v>63251.780000000028</v>
      </c>
      <c r="R1157" s="35"/>
      <c r="S1157" s="35">
        <v>5950</v>
      </c>
      <c r="T1157" s="62">
        <f t="shared" si="17"/>
        <v>322208.89</v>
      </c>
      <c r="U1157" s="5" t="s">
        <v>2196</v>
      </c>
      <c r="X1157" s="90"/>
      <c r="Y1157" s="90"/>
    </row>
    <row r="1158" spans="1:25" s="67" customFormat="1" x14ac:dyDescent="0.25">
      <c r="A1158" s="7">
        <v>5</v>
      </c>
      <c r="B1158" s="3" t="s">
        <v>3374</v>
      </c>
      <c r="C1158" s="3">
        <v>102502</v>
      </c>
      <c r="D1158" s="3" t="s">
        <v>3755</v>
      </c>
      <c r="E1158" s="3" t="s">
        <v>3756</v>
      </c>
      <c r="F1158" s="7" t="s">
        <v>3377</v>
      </c>
      <c r="G1158" s="23">
        <v>42940</v>
      </c>
      <c r="H1158" s="7"/>
      <c r="I1158" s="18">
        <v>0.85</v>
      </c>
      <c r="J1158" s="7" t="s">
        <v>3378</v>
      </c>
      <c r="K1158" s="7" t="s">
        <v>3747</v>
      </c>
      <c r="L1158" s="3" t="s">
        <v>3757</v>
      </c>
      <c r="M1158" s="7" t="s">
        <v>3380</v>
      </c>
      <c r="N1158" s="21" t="s">
        <v>875</v>
      </c>
      <c r="O1158" s="35">
        <v>731509.15</v>
      </c>
      <c r="P1158" s="35">
        <v>129089.84999999998</v>
      </c>
      <c r="Q1158" s="35">
        <v>217680.27000000002</v>
      </c>
      <c r="R1158" s="35"/>
      <c r="S1158" s="35">
        <v>218273.6399999999</v>
      </c>
      <c r="T1158" s="62">
        <f t="shared" si="17"/>
        <v>1296552.9099999999</v>
      </c>
      <c r="U1158" s="5" t="s">
        <v>2131</v>
      </c>
      <c r="X1158" s="90"/>
      <c r="Y1158" s="90"/>
    </row>
    <row r="1159" spans="1:25" s="67" customFormat="1" x14ac:dyDescent="0.25">
      <c r="A1159" s="7">
        <v>6</v>
      </c>
      <c r="B1159" s="3" t="s">
        <v>3374</v>
      </c>
      <c r="C1159" s="3">
        <v>103190</v>
      </c>
      <c r="D1159" s="3" t="s">
        <v>3758</v>
      </c>
      <c r="E1159" s="3" t="s">
        <v>3759</v>
      </c>
      <c r="F1159" s="7" t="s">
        <v>3377</v>
      </c>
      <c r="G1159" s="23">
        <v>42954</v>
      </c>
      <c r="H1159" s="7"/>
      <c r="I1159" s="18">
        <v>0.85</v>
      </c>
      <c r="J1159" s="7" t="s">
        <v>3378</v>
      </c>
      <c r="K1159" s="7" t="s">
        <v>3747</v>
      </c>
      <c r="L1159" s="2" t="s">
        <v>3748</v>
      </c>
      <c r="M1159" s="7" t="s">
        <v>3380</v>
      </c>
      <c r="N1159" s="21" t="s">
        <v>875</v>
      </c>
      <c r="O1159" s="35">
        <v>165312.726</v>
      </c>
      <c r="P1159" s="35">
        <v>29172.834000000003</v>
      </c>
      <c r="Q1159" s="35">
        <v>48621.390000000014</v>
      </c>
      <c r="R1159" s="35"/>
      <c r="S1159" s="35">
        <v>46190.320000000007</v>
      </c>
      <c r="T1159" s="62">
        <f t="shared" si="17"/>
        <v>289297.27</v>
      </c>
      <c r="U1159" s="5" t="s">
        <v>2131</v>
      </c>
      <c r="X1159" s="90"/>
      <c r="Y1159" s="90"/>
    </row>
    <row r="1160" spans="1:25" s="67" customFormat="1" x14ac:dyDescent="0.25">
      <c r="A1160" s="7">
        <v>7</v>
      </c>
      <c r="B1160" s="3" t="s">
        <v>3374</v>
      </c>
      <c r="C1160" s="3">
        <v>103880</v>
      </c>
      <c r="D1160" s="3" t="s">
        <v>3760</v>
      </c>
      <c r="E1160" s="3" t="s">
        <v>3761</v>
      </c>
      <c r="F1160" s="7" t="s">
        <v>3387</v>
      </c>
      <c r="G1160" s="23">
        <v>42926</v>
      </c>
      <c r="H1160" s="7"/>
      <c r="I1160" s="18">
        <v>0.85</v>
      </c>
      <c r="J1160" s="7" t="s">
        <v>3378</v>
      </c>
      <c r="K1160" s="7" t="s">
        <v>3747</v>
      </c>
      <c r="L1160" s="3" t="s">
        <v>3757</v>
      </c>
      <c r="M1160" s="7" t="s">
        <v>3380</v>
      </c>
      <c r="N1160" s="21" t="s">
        <v>875</v>
      </c>
      <c r="O1160" s="35">
        <v>758591</v>
      </c>
      <c r="P1160" s="35">
        <v>133869</v>
      </c>
      <c r="Q1160" s="35">
        <v>248373.70999999996</v>
      </c>
      <c r="R1160" s="35"/>
      <c r="S1160" s="35">
        <v>223645.67999999993</v>
      </c>
      <c r="T1160" s="62">
        <f t="shared" si="17"/>
        <v>1364479.39</v>
      </c>
      <c r="U1160" s="5" t="s">
        <v>2131</v>
      </c>
      <c r="X1160" s="90"/>
      <c r="Y1160" s="90"/>
    </row>
    <row r="1161" spans="1:25" s="67" customFormat="1" x14ac:dyDescent="0.25">
      <c r="A1161" s="7">
        <v>8</v>
      </c>
      <c r="B1161" s="3" t="s">
        <v>3374</v>
      </c>
      <c r="C1161" s="3">
        <v>104483</v>
      </c>
      <c r="D1161" s="3" t="s">
        <v>3762</v>
      </c>
      <c r="E1161" s="3" t="s">
        <v>3763</v>
      </c>
      <c r="F1161" s="7" t="s">
        <v>3377</v>
      </c>
      <c r="G1161" s="23">
        <v>42929</v>
      </c>
      <c r="H1161" s="7"/>
      <c r="I1161" s="18">
        <v>0.85</v>
      </c>
      <c r="J1161" s="7" t="s">
        <v>3378</v>
      </c>
      <c r="K1161" s="7" t="s">
        <v>3747</v>
      </c>
      <c r="L1161" s="2" t="s">
        <v>3748</v>
      </c>
      <c r="M1161" s="7" t="s">
        <v>3380</v>
      </c>
      <c r="N1161" s="21" t="s">
        <v>875</v>
      </c>
      <c r="O1161" s="35">
        <v>756585</v>
      </c>
      <c r="P1161" s="35">
        <v>133515</v>
      </c>
      <c r="Q1161" s="35">
        <v>278156.25</v>
      </c>
      <c r="R1161" s="35"/>
      <c r="S1161" s="35">
        <v>232024.18999999994</v>
      </c>
      <c r="T1161" s="62">
        <f t="shared" ref="T1161:T1224" si="18">O1161+P1161+Q1161+S1161</f>
        <v>1400280.44</v>
      </c>
      <c r="U1161" s="5" t="s">
        <v>2131</v>
      </c>
      <c r="X1161" s="90"/>
      <c r="Y1161" s="90"/>
    </row>
    <row r="1162" spans="1:25" s="67" customFormat="1" x14ac:dyDescent="0.25">
      <c r="A1162" s="7">
        <v>9</v>
      </c>
      <c r="B1162" s="3" t="s">
        <v>3374</v>
      </c>
      <c r="C1162" s="8">
        <v>105481</v>
      </c>
      <c r="D1162" s="3" t="s">
        <v>3764</v>
      </c>
      <c r="E1162" s="3" t="s">
        <v>3765</v>
      </c>
      <c r="F1162" s="7" t="s">
        <v>3377</v>
      </c>
      <c r="G1162" s="23">
        <v>42926</v>
      </c>
      <c r="H1162" s="7"/>
      <c r="I1162" s="18">
        <v>0.85</v>
      </c>
      <c r="J1162" s="7" t="s">
        <v>3378</v>
      </c>
      <c r="K1162" s="7" t="s">
        <v>3747</v>
      </c>
      <c r="L1162" s="2" t="s">
        <v>3748</v>
      </c>
      <c r="M1162" s="7" t="s">
        <v>3380</v>
      </c>
      <c r="N1162" s="21" t="s">
        <v>875</v>
      </c>
      <c r="O1162" s="35">
        <v>760253.32799999998</v>
      </c>
      <c r="P1162" s="35">
        <v>134162.35200000007</v>
      </c>
      <c r="Q1162" s="35">
        <v>223603.92000000004</v>
      </c>
      <c r="R1162" s="35"/>
      <c r="S1162" s="35">
        <v>303276.64999999991</v>
      </c>
      <c r="T1162" s="62">
        <f t="shared" si="18"/>
        <v>1421296.25</v>
      </c>
      <c r="U1162" s="5" t="s">
        <v>2131</v>
      </c>
      <c r="X1162" s="90"/>
      <c r="Y1162" s="90"/>
    </row>
    <row r="1163" spans="1:25" s="67" customFormat="1" x14ac:dyDescent="0.25">
      <c r="A1163" s="7">
        <v>10</v>
      </c>
      <c r="B1163" s="3" t="s">
        <v>3374</v>
      </c>
      <c r="C1163" s="8">
        <v>104512</v>
      </c>
      <c r="D1163" s="3" t="s">
        <v>3766</v>
      </c>
      <c r="E1163" s="3" t="s">
        <v>3767</v>
      </c>
      <c r="F1163" s="7" t="s">
        <v>3377</v>
      </c>
      <c r="G1163" s="23">
        <v>42930</v>
      </c>
      <c r="H1163" s="7"/>
      <c r="I1163" s="18">
        <v>0.85</v>
      </c>
      <c r="J1163" s="7" t="s">
        <v>3378</v>
      </c>
      <c r="K1163" s="7" t="s">
        <v>3747</v>
      </c>
      <c r="L1163" s="2" t="s">
        <v>3748</v>
      </c>
      <c r="M1163" s="7" t="s">
        <v>3380</v>
      </c>
      <c r="N1163" s="21" t="s">
        <v>875</v>
      </c>
      <c r="O1163" s="35">
        <v>747813.68</v>
      </c>
      <c r="P1163" s="35">
        <v>131967.12</v>
      </c>
      <c r="Q1163" s="35">
        <v>219945.19999999995</v>
      </c>
      <c r="R1163" s="35"/>
      <c r="S1163" s="35">
        <v>208947.93999999994</v>
      </c>
      <c r="T1163" s="62">
        <f t="shared" si="18"/>
        <v>1308673.94</v>
      </c>
      <c r="U1163" s="5" t="s">
        <v>2131</v>
      </c>
      <c r="X1163" s="90"/>
      <c r="Y1163" s="90"/>
    </row>
    <row r="1164" spans="1:25" s="67" customFormat="1" x14ac:dyDescent="0.25">
      <c r="A1164" s="7">
        <v>11</v>
      </c>
      <c r="B1164" s="3" t="s">
        <v>3374</v>
      </c>
      <c r="C1164" s="8">
        <v>105463</v>
      </c>
      <c r="D1164" s="3" t="s">
        <v>3768</v>
      </c>
      <c r="E1164" s="3" t="s">
        <v>3769</v>
      </c>
      <c r="F1164" s="7" t="s">
        <v>3377</v>
      </c>
      <c r="G1164" s="23">
        <v>42934</v>
      </c>
      <c r="H1164" s="7"/>
      <c r="I1164" s="18">
        <v>0.85</v>
      </c>
      <c r="J1164" s="7" t="s">
        <v>3378</v>
      </c>
      <c r="K1164" s="7" t="s">
        <v>3747</v>
      </c>
      <c r="L1164" s="2" t="s">
        <v>3748</v>
      </c>
      <c r="M1164" s="7" t="s">
        <v>3380</v>
      </c>
      <c r="N1164" s="21" t="s">
        <v>875</v>
      </c>
      <c r="O1164" s="35">
        <v>365498.37650000001</v>
      </c>
      <c r="P1164" s="35">
        <v>64499.713500000013</v>
      </c>
      <c r="Q1164" s="35">
        <v>107499.51999999996</v>
      </c>
      <c r="R1164" s="35"/>
      <c r="S1164" s="35">
        <v>128899.55000000005</v>
      </c>
      <c r="T1164" s="62">
        <f t="shared" si="18"/>
        <v>666397.16</v>
      </c>
      <c r="U1164" s="5" t="s">
        <v>2196</v>
      </c>
      <c r="X1164" s="90"/>
      <c r="Y1164" s="90"/>
    </row>
    <row r="1165" spans="1:25" s="67" customFormat="1" x14ac:dyDescent="0.25">
      <c r="A1165" s="7">
        <v>12</v>
      </c>
      <c r="B1165" s="3" t="s">
        <v>3374</v>
      </c>
      <c r="C1165" s="8">
        <v>104967</v>
      </c>
      <c r="D1165" s="3" t="s">
        <v>3770</v>
      </c>
      <c r="E1165" s="3" t="s">
        <v>3771</v>
      </c>
      <c r="F1165" s="7" t="s">
        <v>3377</v>
      </c>
      <c r="G1165" s="23">
        <v>42934</v>
      </c>
      <c r="H1165" s="7"/>
      <c r="I1165" s="18">
        <v>0.85</v>
      </c>
      <c r="J1165" s="7" t="s">
        <v>3378</v>
      </c>
      <c r="K1165" s="7" t="s">
        <v>3747</v>
      </c>
      <c r="L1165" s="2" t="s">
        <v>3748</v>
      </c>
      <c r="M1165" s="7" t="s">
        <v>3380</v>
      </c>
      <c r="N1165" s="21" t="s">
        <v>875</v>
      </c>
      <c r="O1165" s="35">
        <v>746794.62349999999</v>
      </c>
      <c r="P1165" s="35">
        <v>131787.28650000005</v>
      </c>
      <c r="Q1165" s="35">
        <v>219645.47999999986</v>
      </c>
      <c r="R1165" s="35"/>
      <c r="S1165" s="35">
        <v>208663.2200000002</v>
      </c>
      <c r="T1165" s="62">
        <f t="shared" si="18"/>
        <v>1306890.6100000001</v>
      </c>
      <c r="U1165" s="5" t="s">
        <v>2196</v>
      </c>
      <c r="X1165" s="90"/>
      <c r="Y1165" s="90"/>
    </row>
    <row r="1166" spans="1:25" s="67" customFormat="1" x14ac:dyDescent="0.25">
      <c r="A1166" s="7">
        <v>13</v>
      </c>
      <c r="B1166" s="3" t="s">
        <v>3374</v>
      </c>
      <c r="C1166" s="8">
        <v>106190</v>
      </c>
      <c r="D1166" s="3" t="s">
        <v>3772</v>
      </c>
      <c r="E1166" s="3" t="s">
        <v>3773</v>
      </c>
      <c r="F1166" s="7" t="s">
        <v>3377</v>
      </c>
      <c r="G1166" s="23">
        <v>42926</v>
      </c>
      <c r="H1166" s="7"/>
      <c r="I1166" s="18">
        <v>0.85</v>
      </c>
      <c r="J1166" s="7" t="s">
        <v>3378</v>
      </c>
      <c r="K1166" s="7" t="s">
        <v>3747</v>
      </c>
      <c r="L1166" s="2" t="s">
        <v>3748</v>
      </c>
      <c r="M1166" s="7" t="s">
        <v>3380</v>
      </c>
      <c r="N1166" s="21" t="s">
        <v>875</v>
      </c>
      <c r="O1166" s="35">
        <v>368768.89600000001</v>
      </c>
      <c r="P1166" s="35">
        <v>65076.864000000001</v>
      </c>
      <c r="Q1166" s="35">
        <v>108529.23999999999</v>
      </c>
      <c r="R1166" s="35"/>
      <c r="S1166" s="35">
        <v>114951.25</v>
      </c>
      <c r="T1166" s="62">
        <f t="shared" si="18"/>
        <v>657326.25</v>
      </c>
      <c r="U1166" s="5" t="s">
        <v>2131</v>
      </c>
      <c r="X1166" s="90"/>
      <c r="Y1166" s="90"/>
    </row>
    <row r="1167" spans="1:25" s="67" customFormat="1" x14ac:dyDescent="0.25">
      <c r="A1167" s="7">
        <v>14</v>
      </c>
      <c r="B1167" s="3" t="s">
        <v>3374</v>
      </c>
      <c r="C1167" s="8">
        <v>105940</v>
      </c>
      <c r="D1167" s="3" t="s">
        <v>3774</v>
      </c>
      <c r="E1167" s="3" t="s">
        <v>3775</v>
      </c>
      <c r="F1167" s="7" t="s">
        <v>3377</v>
      </c>
      <c r="G1167" s="23">
        <v>42941</v>
      </c>
      <c r="H1167" s="7"/>
      <c r="I1167" s="18">
        <v>0.85</v>
      </c>
      <c r="J1167" s="7" t="s">
        <v>3378</v>
      </c>
      <c r="K1167" s="7" t="s">
        <v>3747</v>
      </c>
      <c r="L1167" s="2" t="s">
        <v>3748</v>
      </c>
      <c r="M1167" s="7" t="s">
        <v>3380</v>
      </c>
      <c r="N1167" s="21" t="s">
        <v>875</v>
      </c>
      <c r="O1167" s="35">
        <v>431549.75999999995</v>
      </c>
      <c r="P1167" s="35">
        <v>76155.840000000026</v>
      </c>
      <c r="Q1167" s="35">
        <v>126926.40000000002</v>
      </c>
      <c r="R1167" s="35"/>
      <c r="S1167" s="35">
        <v>132549.09999999998</v>
      </c>
      <c r="T1167" s="62">
        <f t="shared" si="18"/>
        <v>767181.1</v>
      </c>
      <c r="U1167" s="5" t="s">
        <v>2131</v>
      </c>
      <c r="X1167" s="90"/>
      <c r="Y1167" s="90"/>
    </row>
    <row r="1168" spans="1:25" s="67" customFormat="1" x14ac:dyDescent="0.25">
      <c r="A1168" s="7">
        <v>15</v>
      </c>
      <c r="B1168" s="3" t="s">
        <v>3374</v>
      </c>
      <c r="C1168" s="8">
        <v>106747</v>
      </c>
      <c r="D1168" s="3" t="s">
        <v>3776</v>
      </c>
      <c r="E1168" s="3" t="s">
        <v>3777</v>
      </c>
      <c r="F1168" s="7" t="s">
        <v>3377</v>
      </c>
      <c r="G1168" s="23">
        <v>42951</v>
      </c>
      <c r="H1168" s="7"/>
      <c r="I1168" s="18">
        <v>0.85</v>
      </c>
      <c r="J1168" s="7" t="s">
        <v>3378</v>
      </c>
      <c r="K1168" s="7" t="s">
        <v>3747</v>
      </c>
      <c r="L1168" s="3" t="s">
        <v>3757</v>
      </c>
      <c r="M1168" s="7" t="s">
        <v>3380</v>
      </c>
      <c r="N1168" s="21" t="s">
        <v>875</v>
      </c>
      <c r="O1168" s="35">
        <v>709735.81350000005</v>
      </c>
      <c r="P1168" s="35">
        <v>125247.49650000001</v>
      </c>
      <c r="Q1168" s="35">
        <v>211116.28999999992</v>
      </c>
      <c r="R1168" s="35"/>
      <c r="S1168" s="35">
        <v>6069.0000000001164</v>
      </c>
      <c r="T1168" s="62">
        <f t="shared" si="18"/>
        <v>1052168.6000000001</v>
      </c>
      <c r="U1168" s="5" t="s">
        <v>2131</v>
      </c>
      <c r="X1168" s="90"/>
      <c r="Y1168" s="90"/>
    </row>
    <row r="1169" spans="1:25" s="67" customFormat="1" x14ac:dyDescent="0.25">
      <c r="A1169" s="7">
        <v>16</v>
      </c>
      <c r="B1169" s="3" t="s">
        <v>3374</v>
      </c>
      <c r="C1169" s="8">
        <v>104625</v>
      </c>
      <c r="D1169" s="3" t="s">
        <v>3778</v>
      </c>
      <c r="E1169" s="3" t="s">
        <v>3779</v>
      </c>
      <c r="F1169" s="7" t="s">
        <v>3377</v>
      </c>
      <c r="G1169" s="23">
        <v>42934</v>
      </c>
      <c r="H1169" s="7"/>
      <c r="I1169" s="18">
        <v>0.85</v>
      </c>
      <c r="J1169" s="7" t="s">
        <v>3378</v>
      </c>
      <c r="K1169" s="7" t="s">
        <v>3747</v>
      </c>
      <c r="L1169" s="2" t="s">
        <v>3748</v>
      </c>
      <c r="M1169" s="7" t="s">
        <v>3380</v>
      </c>
      <c r="N1169" s="21" t="s">
        <v>875</v>
      </c>
      <c r="O1169" s="35">
        <v>758167.5895</v>
      </c>
      <c r="P1169" s="35">
        <v>133794.28049999999</v>
      </c>
      <c r="Q1169" s="35">
        <v>127423.13</v>
      </c>
      <c r="R1169" s="35"/>
      <c r="S1169" s="35">
        <v>207478.82000000007</v>
      </c>
      <c r="T1169" s="62">
        <f t="shared" si="18"/>
        <v>1226863.82</v>
      </c>
      <c r="U1169" s="5" t="s">
        <v>2131</v>
      </c>
      <c r="X1169" s="90"/>
      <c r="Y1169" s="90"/>
    </row>
    <row r="1170" spans="1:25" s="67" customFormat="1" x14ac:dyDescent="0.25">
      <c r="A1170" s="7">
        <v>17</v>
      </c>
      <c r="B1170" s="3" t="s">
        <v>3374</v>
      </c>
      <c r="C1170" s="8">
        <v>106326</v>
      </c>
      <c r="D1170" s="3" t="s">
        <v>3780</v>
      </c>
      <c r="E1170" s="3" t="s">
        <v>3781</v>
      </c>
      <c r="F1170" s="7" t="s">
        <v>3377</v>
      </c>
      <c r="G1170" s="23">
        <v>42934</v>
      </c>
      <c r="H1170" s="7"/>
      <c r="I1170" s="18">
        <v>0.85</v>
      </c>
      <c r="J1170" s="7" t="s">
        <v>3378</v>
      </c>
      <c r="K1170" s="7" t="s">
        <v>3747</v>
      </c>
      <c r="L1170" s="2" t="s">
        <v>3748</v>
      </c>
      <c r="M1170" s="7" t="s">
        <v>3380</v>
      </c>
      <c r="N1170" s="21" t="s">
        <v>875</v>
      </c>
      <c r="O1170" s="35">
        <v>271661.81050000002</v>
      </c>
      <c r="P1170" s="35">
        <v>47940.319499999983</v>
      </c>
      <c r="Q1170" s="35">
        <v>79900.52999999997</v>
      </c>
      <c r="R1170" s="35"/>
      <c r="S1170" s="35">
        <v>76917</v>
      </c>
      <c r="T1170" s="62">
        <f t="shared" si="18"/>
        <v>476419.66</v>
      </c>
      <c r="U1170" s="5" t="s">
        <v>2131</v>
      </c>
      <c r="X1170" s="90"/>
      <c r="Y1170" s="90"/>
    </row>
    <row r="1171" spans="1:25" s="67" customFormat="1" x14ac:dyDescent="0.25">
      <c r="A1171" s="7">
        <v>18</v>
      </c>
      <c r="B1171" s="3" t="s">
        <v>3374</v>
      </c>
      <c r="C1171" s="8">
        <v>106458</v>
      </c>
      <c r="D1171" s="3" t="s">
        <v>3782</v>
      </c>
      <c r="E1171" s="3" t="s">
        <v>3783</v>
      </c>
      <c r="F1171" s="7" t="s">
        <v>3377</v>
      </c>
      <c r="G1171" s="23">
        <v>42929</v>
      </c>
      <c r="H1171" s="7"/>
      <c r="I1171" s="18">
        <v>0.85</v>
      </c>
      <c r="J1171" s="7" t="s">
        <v>3378</v>
      </c>
      <c r="K1171" s="7" t="s">
        <v>3747</v>
      </c>
      <c r="L1171" s="2" t="s">
        <v>3748</v>
      </c>
      <c r="M1171" s="7" t="s">
        <v>3380</v>
      </c>
      <c r="N1171" s="21" t="s">
        <v>875</v>
      </c>
      <c r="O1171" s="35">
        <v>753323.15049999999</v>
      </c>
      <c r="P1171" s="35">
        <v>132939.37950000004</v>
      </c>
      <c r="Q1171" s="35">
        <v>221565.6399999999</v>
      </c>
      <c r="R1171" s="35"/>
      <c r="S1171" s="35">
        <v>226195.35000000009</v>
      </c>
      <c r="T1171" s="62">
        <f t="shared" si="18"/>
        <v>1334023.52</v>
      </c>
      <c r="U1171" s="5" t="s">
        <v>2131</v>
      </c>
      <c r="X1171" s="90"/>
      <c r="Y1171" s="90"/>
    </row>
    <row r="1172" spans="1:25" s="67" customFormat="1" x14ac:dyDescent="0.25">
      <c r="A1172" s="7">
        <v>19</v>
      </c>
      <c r="B1172" s="3" t="s">
        <v>3374</v>
      </c>
      <c r="C1172" s="8">
        <v>106935</v>
      </c>
      <c r="D1172" s="3" t="s">
        <v>3784</v>
      </c>
      <c r="E1172" s="3" t="s">
        <v>3785</v>
      </c>
      <c r="F1172" s="7" t="s">
        <v>3377</v>
      </c>
      <c r="G1172" s="23">
        <v>42934</v>
      </c>
      <c r="H1172" s="7"/>
      <c r="I1172" s="18">
        <v>0.85</v>
      </c>
      <c r="J1172" s="7" t="s">
        <v>3378</v>
      </c>
      <c r="K1172" s="7" t="s">
        <v>3747</v>
      </c>
      <c r="L1172" s="2" t="s">
        <v>3748</v>
      </c>
      <c r="M1172" s="7" t="s">
        <v>3380</v>
      </c>
      <c r="N1172" s="21" t="s">
        <v>875</v>
      </c>
      <c r="O1172" s="35">
        <v>102069.30899999999</v>
      </c>
      <c r="P1172" s="35">
        <v>18012.231</v>
      </c>
      <c r="Q1172" s="35">
        <v>21192.000000000015</v>
      </c>
      <c r="R1172" s="35"/>
      <c r="S1172" s="35">
        <v>28031.97</v>
      </c>
      <c r="T1172" s="62">
        <f t="shared" si="18"/>
        <v>169305.51</v>
      </c>
      <c r="U1172" s="5" t="s">
        <v>3213</v>
      </c>
      <c r="X1172" s="90"/>
      <c r="Y1172" s="90"/>
    </row>
    <row r="1173" spans="1:25" s="67" customFormat="1" x14ac:dyDescent="0.25">
      <c r="A1173" s="7">
        <v>20</v>
      </c>
      <c r="B1173" s="3" t="s">
        <v>3374</v>
      </c>
      <c r="C1173" s="8">
        <v>104237</v>
      </c>
      <c r="D1173" s="3" t="s">
        <v>3786</v>
      </c>
      <c r="E1173" s="3" t="s">
        <v>3787</v>
      </c>
      <c r="F1173" s="7" t="s">
        <v>3377</v>
      </c>
      <c r="G1173" s="23">
        <v>42957</v>
      </c>
      <c r="H1173" s="7"/>
      <c r="I1173" s="18">
        <v>0.85</v>
      </c>
      <c r="J1173" s="7" t="s">
        <v>3378</v>
      </c>
      <c r="K1173" s="7" t="s">
        <v>3747</v>
      </c>
      <c r="L1173" s="2" t="s">
        <v>3748</v>
      </c>
      <c r="M1173" s="7" t="s">
        <v>3380</v>
      </c>
      <c r="N1173" s="21" t="s">
        <v>875</v>
      </c>
      <c r="O1173" s="35">
        <v>760269.12950000004</v>
      </c>
      <c r="P1173" s="35">
        <v>134165.14049999998</v>
      </c>
      <c r="Q1173" s="35">
        <v>305182.51</v>
      </c>
      <c r="R1173" s="35"/>
      <c r="S1173" s="35">
        <v>228171.67999999993</v>
      </c>
      <c r="T1173" s="62">
        <f t="shared" si="18"/>
        <v>1427788.46</v>
      </c>
      <c r="U1173" s="5" t="s">
        <v>2131</v>
      </c>
      <c r="X1173" s="90"/>
      <c r="Y1173" s="90"/>
    </row>
    <row r="1174" spans="1:25" s="67" customFormat="1" x14ac:dyDescent="0.25">
      <c r="A1174" s="7">
        <v>21</v>
      </c>
      <c r="B1174" s="3" t="s">
        <v>3374</v>
      </c>
      <c r="C1174" s="8">
        <v>107833</v>
      </c>
      <c r="D1174" s="3" t="s">
        <v>3788</v>
      </c>
      <c r="E1174" s="3" t="s">
        <v>3789</v>
      </c>
      <c r="F1174" s="7" t="s">
        <v>3377</v>
      </c>
      <c r="G1174" s="23">
        <v>42970</v>
      </c>
      <c r="H1174" s="7"/>
      <c r="I1174" s="18">
        <v>0.85</v>
      </c>
      <c r="J1174" s="7" t="s">
        <v>3378</v>
      </c>
      <c r="K1174" s="7" t="s">
        <v>3747</v>
      </c>
      <c r="L1174" s="3" t="s">
        <v>3757</v>
      </c>
      <c r="M1174" s="7" t="s">
        <v>3380</v>
      </c>
      <c r="N1174" s="21" t="s">
        <v>875</v>
      </c>
      <c r="O1174" s="35">
        <v>657595.5895</v>
      </c>
      <c r="P1174" s="35">
        <v>116046.28049999999</v>
      </c>
      <c r="Q1174" s="35">
        <v>116113.01000000001</v>
      </c>
      <c r="R1174" s="35"/>
      <c r="S1174" s="35">
        <v>2499</v>
      </c>
      <c r="T1174" s="62">
        <f t="shared" si="18"/>
        <v>892253.88</v>
      </c>
      <c r="U1174" s="5" t="s">
        <v>2131</v>
      </c>
      <c r="X1174" s="90"/>
      <c r="Y1174" s="90"/>
    </row>
    <row r="1175" spans="1:25" s="67" customFormat="1" x14ac:dyDescent="0.25">
      <c r="A1175" s="7">
        <v>22</v>
      </c>
      <c r="B1175" s="3" t="s">
        <v>3374</v>
      </c>
      <c r="C1175" s="8">
        <v>107941</v>
      </c>
      <c r="D1175" s="3" t="s">
        <v>3790</v>
      </c>
      <c r="E1175" s="3" t="s">
        <v>3791</v>
      </c>
      <c r="F1175" s="7" t="s">
        <v>3377</v>
      </c>
      <c r="G1175" s="23">
        <v>43003</v>
      </c>
      <c r="H1175" s="7"/>
      <c r="I1175" s="18">
        <v>0.85</v>
      </c>
      <c r="J1175" s="7" t="s">
        <v>3378</v>
      </c>
      <c r="K1175" s="7" t="s">
        <v>3747</v>
      </c>
      <c r="L1175" s="2" t="s">
        <v>3748</v>
      </c>
      <c r="M1175" s="7" t="s">
        <v>3380</v>
      </c>
      <c r="N1175" s="21" t="s">
        <v>875</v>
      </c>
      <c r="O1175" s="35">
        <v>753023.00699999998</v>
      </c>
      <c r="P1175" s="35">
        <v>132886.41300000006</v>
      </c>
      <c r="Q1175" s="35">
        <v>221477.37</v>
      </c>
      <c r="R1175" s="35"/>
      <c r="S1175" s="35">
        <v>284120.65999999992</v>
      </c>
      <c r="T1175" s="62">
        <f t="shared" si="18"/>
        <v>1391507.45</v>
      </c>
      <c r="U1175" s="5" t="s">
        <v>2131</v>
      </c>
      <c r="X1175" s="90"/>
      <c r="Y1175" s="90"/>
    </row>
    <row r="1176" spans="1:25" s="67" customFormat="1" x14ac:dyDescent="0.25">
      <c r="A1176" s="7">
        <v>23</v>
      </c>
      <c r="B1176" s="3" t="s">
        <v>3374</v>
      </c>
      <c r="C1176" s="8">
        <v>107772</v>
      </c>
      <c r="D1176" s="3" t="s">
        <v>3792</v>
      </c>
      <c r="E1176" s="3" t="s">
        <v>3793</v>
      </c>
      <c r="F1176" s="7" t="s">
        <v>3377</v>
      </c>
      <c r="G1176" s="23">
        <v>42941</v>
      </c>
      <c r="H1176" s="7"/>
      <c r="I1176" s="18">
        <v>0.85</v>
      </c>
      <c r="J1176" s="7" t="s">
        <v>3378</v>
      </c>
      <c r="K1176" s="7" t="s">
        <v>3747</v>
      </c>
      <c r="L1176" s="2" t="s">
        <v>3794</v>
      </c>
      <c r="M1176" s="7" t="s">
        <v>3380</v>
      </c>
      <c r="N1176" s="21" t="s">
        <v>875</v>
      </c>
      <c r="O1176" s="35">
        <v>760291</v>
      </c>
      <c r="P1176" s="35">
        <v>134169</v>
      </c>
      <c r="Q1176" s="35">
        <v>157845.87999999989</v>
      </c>
      <c r="R1176" s="35"/>
      <c r="S1176" s="35">
        <v>209503.84000000008</v>
      </c>
      <c r="T1176" s="62">
        <f t="shared" si="18"/>
        <v>1261809.72</v>
      </c>
      <c r="U1176" s="5" t="s">
        <v>2131</v>
      </c>
      <c r="X1176" s="90"/>
      <c r="Y1176" s="90"/>
    </row>
    <row r="1177" spans="1:25" s="67" customFormat="1" x14ac:dyDescent="0.25">
      <c r="A1177" s="7">
        <v>24</v>
      </c>
      <c r="B1177" s="3" t="s">
        <v>3374</v>
      </c>
      <c r="C1177" s="8">
        <v>108361</v>
      </c>
      <c r="D1177" s="3" t="s">
        <v>3795</v>
      </c>
      <c r="E1177" s="3" t="s">
        <v>3796</v>
      </c>
      <c r="F1177" s="7" t="s">
        <v>3377</v>
      </c>
      <c r="G1177" s="23">
        <v>42972</v>
      </c>
      <c r="H1177" s="7"/>
      <c r="I1177" s="18">
        <v>0.85</v>
      </c>
      <c r="J1177" s="7" t="s">
        <v>3378</v>
      </c>
      <c r="K1177" s="7" t="s">
        <v>3747</v>
      </c>
      <c r="L1177" s="2" t="s">
        <v>3748</v>
      </c>
      <c r="M1177" s="7" t="s">
        <v>3380</v>
      </c>
      <c r="N1177" s="21" t="s">
        <v>875</v>
      </c>
      <c r="O1177" s="35">
        <v>758201.80200000003</v>
      </c>
      <c r="P1177" s="35">
        <v>133800.31799999997</v>
      </c>
      <c r="Q1177" s="35">
        <v>223000.53999999992</v>
      </c>
      <c r="R1177" s="35"/>
      <c r="S1177" s="35">
        <v>211850.51</v>
      </c>
      <c r="T1177" s="62">
        <f t="shared" si="18"/>
        <v>1326853.17</v>
      </c>
      <c r="U1177" s="5" t="s">
        <v>2131</v>
      </c>
      <c r="X1177" s="90"/>
      <c r="Y1177" s="90"/>
    </row>
    <row r="1178" spans="1:25" s="67" customFormat="1" x14ac:dyDescent="0.25">
      <c r="A1178" s="7">
        <v>25</v>
      </c>
      <c r="B1178" s="3" t="s">
        <v>3374</v>
      </c>
      <c r="C1178" s="8">
        <v>104815</v>
      </c>
      <c r="D1178" s="3" t="s">
        <v>3797</v>
      </c>
      <c r="E1178" s="3" t="s">
        <v>3798</v>
      </c>
      <c r="F1178" s="7" t="s">
        <v>3377</v>
      </c>
      <c r="G1178" s="23">
        <v>42970</v>
      </c>
      <c r="H1178" s="7"/>
      <c r="I1178" s="18">
        <v>0.85</v>
      </c>
      <c r="J1178" s="7" t="s">
        <v>3378</v>
      </c>
      <c r="K1178" s="7" t="s">
        <v>3747</v>
      </c>
      <c r="L1178" s="2" t="s">
        <v>3748</v>
      </c>
      <c r="M1178" s="7" t="s">
        <v>3380</v>
      </c>
      <c r="N1178" s="21" t="s">
        <v>875</v>
      </c>
      <c r="O1178" s="35">
        <v>478772.36</v>
      </c>
      <c r="P1178" s="35">
        <v>84489.239999999991</v>
      </c>
      <c r="Q1178" s="35">
        <v>99399.099999999977</v>
      </c>
      <c r="R1178" s="35"/>
      <c r="S1178" s="35">
        <v>148354.52000000002</v>
      </c>
      <c r="T1178" s="62">
        <f t="shared" si="18"/>
        <v>811015.22</v>
      </c>
      <c r="U1178" s="5" t="s">
        <v>2196</v>
      </c>
      <c r="X1178" s="90"/>
      <c r="Y1178" s="90"/>
    </row>
    <row r="1179" spans="1:25" s="67" customFormat="1" x14ac:dyDescent="0.25">
      <c r="A1179" s="7">
        <v>26</v>
      </c>
      <c r="B1179" s="3" t="s">
        <v>3374</v>
      </c>
      <c r="C1179" s="8">
        <v>108068</v>
      </c>
      <c r="D1179" s="3" t="s">
        <v>3799</v>
      </c>
      <c r="E1179" s="3" t="s">
        <v>3800</v>
      </c>
      <c r="F1179" s="7" t="s">
        <v>3377</v>
      </c>
      <c r="G1179" s="23">
        <v>43003</v>
      </c>
      <c r="H1179" s="7"/>
      <c r="I1179" s="18">
        <v>0.85</v>
      </c>
      <c r="J1179" s="7" t="s">
        <v>3378</v>
      </c>
      <c r="K1179" s="7" t="s">
        <v>3747</v>
      </c>
      <c r="L1179" s="2" t="s">
        <v>3748</v>
      </c>
      <c r="M1179" s="7" t="s">
        <v>3380</v>
      </c>
      <c r="N1179" s="21" t="s">
        <v>875</v>
      </c>
      <c r="O1179" s="35">
        <v>257066.21400000001</v>
      </c>
      <c r="P1179" s="35">
        <v>45364.626000000018</v>
      </c>
      <c r="Q1179" s="35">
        <v>75607.709999999963</v>
      </c>
      <c r="R1179" s="35"/>
      <c r="S1179" s="35">
        <v>0</v>
      </c>
      <c r="T1179" s="62">
        <f t="shared" si="18"/>
        <v>378038.55</v>
      </c>
      <c r="U1179" s="5" t="s">
        <v>2131</v>
      </c>
      <c r="X1179" s="90"/>
      <c r="Y1179" s="90"/>
    </row>
    <row r="1180" spans="1:25" s="67" customFormat="1" x14ac:dyDescent="0.25">
      <c r="A1180" s="7">
        <v>27</v>
      </c>
      <c r="B1180" s="3" t="s">
        <v>3374</v>
      </c>
      <c r="C1180" s="8">
        <v>102602</v>
      </c>
      <c r="D1180" s="3" t="s">
        <v>3801</v>
      </c>
      <c r="E1180" s="3" t="s">
        <v>3802</v>
      </c>
      <c r="F1180" s="7" t="s">
        <v>3377</v>
      </c>
      <c r="G1180" s="23">
        <v>43059</v>
      </c>
      <c r="H1180" s="7"/>
      <c r="I1180" s="18">
        <v>0.85</v>
      </c>
      <c r="J1180" s="7" t="s">
        <v>3378</v>
      </c>
      <c r="K1180" s="7" t="s">
        <v>3747</v>
      </c>
      <c r="L1180" s="2" t="s">
        <v>3748</v>
      </c>
      <c r="M1180" s="7" t="s">
        <v>3380</v>
      </c>
      <c r="N1180" s="21" t="s">
        <v>875</v>
      </c>
      <c r="O1180" s="35">
        <v>191430.149</v>
      </c>
      <c r="P1180" s="35">
        <v>33781.790999999997</v>
      </c>
      <c r="Q1180" s="35">
        <v>39743.270000000019</v>
      </c>
      <c r="R1180" s="35"/>
      <c r="S1180" s="35">
        <v>48159.26999999996</v>
      </c>
      <c r="T1180" s="62">
        <f t="shared" si="18"/>
        <v>313114.48</v>
      </c>
      <c r="U1180" s="5" t="s">
        <v>2131</v>
      </c>
      <c r="X1180" s="90"/>
      <c r="Y1180" s="90"/>
    </row>
    <row r="1181" spans="1:25" s="67" customFormat="1" x14ac:dyDescent="0.25">
      <c r="A1181" s="7">
        <v>28</v>
      </c>
      <c r="B1181" s="3" t="s">
        <v>3374</v>
      </c>
      <c r="C1181" s="8">
        <v>104229</v>
      </c>
      <c r="D1181" s="3" t="s">
        <v>3803</v>
      </c>
      <c r="E1181" s="3" t="s">
        <v>3804</v>
      </c>
      <c r="F1181" s="7" t="s">
        <v>3377</v>
      </c>
      <c r="G1181" s="23">
        <v>42970</v>
      </c>
      <c r="H1181" s="7"/>
      <c r="I1181" s="18">
        <v>0.85</v>
      </c>
      <c r="J1181" s="7" t="s">
        <v>3378</v>
      </c>
      <c r="K1181" s="7" t="s">
        <v>3747</v>
      </c>
      <c r="L1181" s="2" t="s">
        <v>3748</v>
      </c>
      <c r="M1181" s="7" t="s">
        <v>3380</v>
      </c>
      <c r="N1181" s="21" t="s">
        <v>875</v>
      </c>
      <c r="O1181" s="35">
        <v>500361.07649999997</v>
      </c>
      <c r="P1181" s="35">
        <v>88299.013500000001</v>
      </c>
      <c r="Q1181" s="35">
        <v>65406.680000000051</v>
      </c>
      <c r="R1181" s="35"/>
      <c r="S1181" s="35">
        <v>124340.57000000007</v>
      </c>
      <c r="T1181" s="62">
        <f t="shared" si="18"/>
        <v>778407.34000000008</v>
      </c>
      <c r="U1181" s="5" t="s">
        <v>2131</v>
      </c>
      <c r="X1181" s="90"/>
      <c r="Y1181" s="90"/>
    </row>
    <row r="1182" spans="1:25" s="67" customFormat="1" x14ac:dyDescent="0.25">
      <c r="A1182" s="7">
        <v>29</v>
      </c>
      <c r="B1182" s="3" t="s">
        <v>3374</v>
      </c>
      <c r="C1182" s="8">
        <v>108517</v>
      </c>
      <c r="D1182" s="3" t="s">
        <v>3805</v>
      </c>
      <c r="E1182" s="3" t="s">
        <v>3806</v>
      </c>
      <c r="F1182" s="7" t="s">
        <v>3377</v>
      </c>
      <c r="G1182" s="23">
        <v>43003</v>
      </c>
      <c r="H1182" s="7"/>
      <c r="I1182" s="18">
        <v>0.85</v>
      </c>
      <c r="J1182" s="7" t="s">
        <v>3378</v>
      </c>
      <c r="K1182" s="7" t="s">
        <v>3747</v>
      </c>
      <c r="L1182" s="2" t="s">
        <v>3748</v>
      </c>
      <c r="M1182" s="7" t="s">
        <v>3380</v>
      </c>
      <c r="N1182" s="21" t="s">
        <v>875</v>
      </c>
      <c r="O1182" s="35">
        <v>747296.5824999999</v>
      </c>
      <c r="P1182" s="35">
        <v>131875.86750000005</v>
      </c>
      <c r="Q1182" s="35">
        <v>219793.13000000012</v>
      </c>
      <c r="R1182" s="35"/>
      <c r="S1182" s="35">
        <v>1975.5200000000186</v>
      </c>
      <c r="T1182" s="62">
        <f t="shared" si="18"/>
        <v>1100941.1000000001</v>
      </c>
      <c r="U1182" s="5" t="s">
        <v>2131</v>
      </c>
      <c r="X1182" s="90"/>
      <c r="Y1182" s="90"/>
    </row>
    <row r="1183" spans="1:25" s="67" customFormat="1" x14ac:dyDescent="0.25">
      <c r="A1183" s="7">
        <v>30</v>
      </c>
      <c r="B1183" s="3" t="s">
        <v>3374</v>
      </c>
      <c r="C1183" s="8">
        <v>108586</v>
      </c>
      <c r="D1183" s="3" t="s">
        <v>3807</v>
      </c>
      <c r="E1183" s="3" t="s">
        <v>3808</v>
      </c>
      <c r="F1183" s="7" t="s">
        <v>3377</v>
      </c>
      <c r="G1183" s="23">
        <v>43136</v>
      </c>
      <c r="H1183" s="7"/>
      <c r="I1183" s="18">
        <v>0.85</v>
      </c>
      <c r="J1183" s="7" t="s">
        <v>3378</v>
      </c>
      <c r="K1183" s="7" t="s">
        <v>3747</v>
      </c>
      <c r="L1183" s="2" t="s">
        <v>3748</v>
      </c>
      <c r="M1183" s="7" t="s">
        <v>3380</v>
      </c>
      <c r="N1183" s="21" t="s">
        <v>875</v>
      </c>
      <c r="O1183" s="35">
        <v>634018.1449999999</v>
      </c>
      <c r="P1183" s="35">
        <v>111885.55500000005</v>
      </c>
      <c r="Q1183" s="35">
        <v>186475.93000000005</v>
      </c>
      <c r="R1183" s="35"/>
      <c r="S1183" s="35">
        <v>199559.89</v>
      </c>
      <c r="T1183" s="62">
        <f t="shared" si="18"/>
        <v>1131939.52</v>
      </c>
      <c r="U1183" s="5" t="s">
        <v>2131</v>
      </c>
      <c r="X1183" s="90"/>
      <c r="Y1183" s="90"/>
    </row>
    <row r="1184" spans="1:25" s="67" customFormat="1" x14ac:dyDescent="0.25">
      <c r="A1184" s="7">
        <v>31</v>
      </c>
      <c r="B1184" s="3" t="s">
        <v>3374</v>
      </c>
      <c r="C1184" s="8">
        <v>108628</v>
      </c>
      <c r="D1184" s="3" t="s">
        <v>3809</v>
      </c>
      <c r="E1184" s="3" t="s">
        <v>3810</v>
      </c>
      <c r="F1184" s="7" t="s">
        <v>3377</v>
      </c>
      <c r="G1184" s="23">
        <v>43076</v>
      </c>
      <c r="H1184" s="7"/>
      <c r="I1184" s="18">
        <v>0.85</v>
      </c>
      <c r="J1184" s="7" t="s">
        <v>3378</v>
      </c>
      <c r="K1184" s="7" t="s">
        <v>3747</v>
      </c>
      <c r="L1184" s="2" t="s">
        <v>3748</v>
      </c>
      <c r="M1184" s="7" t="s">
        <v>3380</v>
      </c>
      <c r="N1184" s="21" t="s">
        <v>875</v>
      </c>
      <c r="O1184" s="35">
        <v>613961.52800000005</v>
      </c>
      <c r="P1184" s="35">
        <v>108346.152</v>
      </c>
      <c r="Q1184" s="35">
        <v>180576.97999999986</v>
      </c>
      <c r="R1184" s="35"/>
      <c r="S1184" s="35">
        <v>0</v>
      </c>
      <c r="T1184" s="62">
        <f t="shared" si="18"/>
        <v>902884.65999999992</v>
      </c>
      <c r="U1184" s="5" t="s">
        <v>2131</v>
      </c>
      <c r="X1184" s="90"/>
      <c r="Y1184" s="90"/>
    </row>
    <row r="1185" spans="1:25" s="67" customFormat="1" x14ac:dyDescent="0.25">
      <c r="A1185" s="7">
        <v>32</v>
      </c>
      <c r="B1185" s="3" t="s">
        <v>3374</v>
      </c>
      <c r="C1185" s="8">
        <v>109000</v>
      </c>
      <c r="D1185" s="3" t="s">
        <v>3811</v>
      </c>
      <c r="E1185" s="3" t="s">
        <v>3812</v>
      </c>
      <c r="F1185" s="7" t="s">
        <v>3377</v>
      </c>
      <c r="G1185" s="23">
        <v>42970</v>
      </c>
      <c r="H1185" s="7"/>
      <c r="I1185" s="18">
        <v>0.85</v>
      </c>
      <c r="J1185" s="7" t="s">
        <v>3378</v>
      </c>
      <c r="K1185" s="7" t="s">
        <v>3747</v>
      </c>
      <c r="L1185" s="3" t="s">
        <v>3757</v>
      </c>
      <c r="M1185" s="7" t="s">
        <v>3380</v>
      </c>
      <c r="N1185" s="21" t="s">
        <v>875</v>
      </c>
      <c r="O1185" s="35">
        <v>756878.90449999995</v>
      </c>
      <c r="P1185" s="35">
        <v>133566.86550000007</v>
      </c>
      <c r="Q1185" s="35">
        <v>159221.49</v>
      </c>
      <c r="R1185" s="35"/>
      <c r="S1185" s="35">
        <v>206165.31000000006</v>
      </c>
      <c r="T1185" s="62">
        <f t="shared" si="18"/>
        <v>1255832.57</v>
      </c>
      <c r="U1185" s="5" t="s">
        <v>2131</v>
      </c>
      <c r="X1185" s="90"/>
      <c r="Y1185" s="90"/>
    </row>
    <row r="1186" spans="1:25" s="67" customFormat="1" x14ac:dyDescent="0.25">
      <c r="A1186" s="7">
        <v>33</v>
      </c>
      <c r="B1186" s="3" t="s">
        <v>3374</v>
      </c>
      <c r="C1186" s="8">
        <v>109149</v>
      </c>
      <c r="D1186" s="3" t="s">
        <v>3813</v>
      </c>
      <c r="E1186" s="3" t="s">
        <v>3814</v>
      </c>
      <c r="F1186" s="7" t="s">
        <v>3377</v>
      </c>
      <c r="G1186" s="23">
        <v>43059</v>
      </c>
      <c r="H1186" s="7"/>
      <c r="I1186" s="18">
        <v>0.85</v>
      </c>
      <c r="J1186" s="7" t="s">
        <v>3378</v>
      </c>
      <c r="K1186" s="7" t="s">
        <v>3747</v>
      </c>
      <c r="L1186" s="3" t="s">
        <v>3815</v>
      </c>
      <c r="M1186" s="7" t="s">
        <v>3380</v>
      </c>
      <c r="N1186" s="21" t="s">
        <v>875</v>
      </c>
      <c r="O1186" s="35">
        <v>638997.69999999995</v>
      </c>
      <c r="P1186" s="35">
        <v>112764.30000000005</v>
      </c>
      <c r="Q1186" s="35">
        <v>132664.35999999999</v>
      </c>
      <c r="R1186" s="35"/>
      <c r="S1186" s="35">
        <v>169300.02999999991</v>
      </c>
      <c r="T1186" s="62">
        <f t="shared" si="18"/>
        <v>1053726.3899999999</v>
      </c>
      <c r="U1186" s="5" t="s">
        <v>2131</v>
      </c>
      <c r="X1186" s="90"/>
      <c r="Y1186" s="90"/>
    </row>
    <row r="1187" spans="1:25" s="67" customFormat="1" x14ac:dyDescent="0.25">
      <c r="A1187" s="7">
        <v>34</v>
      </c>
      <c r="B1187" s="3" t="s">
        <v>3374</v>
      </c>
      <c r="C1187" s="8">
        <v>105263</v>
      </c>
      <c r="D1187" s="3" t="s">
        <v>3816</v>
      </c>
      <c r="E1187" s="3" t="s">
        <v>3817</v>
      </c>
      <c r="F1187" s="7" t="s">
        <v>3377</v>
      </c>
      <c r="G1187" s="23">
        <v>43035</v>
      </c>
      <c r="H1187" s="7"/>
      <c r="I1187" s="18">
        <v>0.85</v>
      </c>
      <c r="J1187" s="7" t="s">
        <v>3378</v>
      </c>
      <c r="K1187" s="7" t="s">
        <v>3747</v>
      </c>
      <c r="L1187" s="2" t="s">
        <v>3748</v>
      </c>
      <c r="M1187" s="7" t="s">
        <v>3380</v>
      </c>
      <c r="N1187" s="21" t="s">
        <v>875</v>
      </c>
      <c r="O1187" s="35">
        <v>755028.76049999997</v>
      </c>
      <c r="P1187" s="35">
        <v>133240.36950000003</v>
      </c>
      <c r="Q1187" s="35">
        <v>222067.27000000014</v>
      </c>
      <c r="R1187" s="35"/>
      <c r="S1187" s="35">
        <v>5979.3600000001024</v>
      </c>
      <c r="T1187" s="62">
        <f t="shared" si="18"/>
        <v>1116315.7600000002</v>
      </c>
      <c r="U1187" s="5" t="s">
        <v>2131</v>
      </c>
      <c r="X1187" s="90"/>
      <c r="Y1187" s="90"/>
    </row>
    <row r="1188" spans="1:25" s="67" customFormat="1" x14ac:dyDescent="0.25">
      <c r="A1188" s="7">
        <v>35</v>
      </c>
      <c r="B1188" s="3" t="s">
        <v>3374</v>
      </c>
      <c r="C1188" s="8">
        <v>108676</v>
      </c>
      <c r="D1188" s="3" t="s">
        <v>3818</v>
      </c>
      <c r="E1188" s="3" t="s">
        <v>3819</v>
      </c>
      <c r="F1188" s="7" t="s">
        <v>3377</v>
      </c>
      <c r="G1188" s="23">
        <v>43035</v>
      </c>
      <c r="H1188" s="7"/>
      <c r="I1188" s="18">
        <v>0.85</v>
      </c>
      <c r="J1188" s="7" t="s">
        <v>3378</v>
      </c>
      <c r="K1188" s="7" t="s">
        <v>3747</v>
      </c>
      <c r="L1188" s="2" t="s">
        <v>3748</v>
      </c>
      <c r="M1188" s="7" t="s">
        <v>3380</v>
      </c>
      <c r="N1188" s="21" t="s">
        <v>875</v>
      </c>
      <c r="O1188" s="35">
        <v>295698.77349999995</v>
      </c>
      <c r="P1188" s="35">
        <v>52182.136500000022</v>
      </c>
      <c r="Q1188" s="35">
        <v>86970.23000000004</v>
      </c>
      <c r="R1188" s="35"/>
      <c r="S1188" s="35">
        <v>0</v>
      </c>
      <c r="T1188" s="62">
        <f t="shared" si="18"/>
        <v>434851.14</v>
      </c>
      <c r="U1188" s="5" t="s">
        <v>2131</v>
      </c>
      <c r="X1188" s="90"/>
      <c r="Y1188" s="90"/>
    </row>
    <row r="1189" spans="1:25" s="67" customFormat="1" x14ac:dyDescent="0.25">
      <c r="A1189" s="7">
        <v>36</v>
      </c>
      <c r="B1189" s="3" t="s">
        <v>3374</v>
      </c>
      <c r="C1189" s="8">
        <v>109085</v>
      </c>
      <c r="D1189" s="3" t="s">
        <v>3820</v>
      </c>
      <c r="E1189" s="3" t="s">
        <v>3821</v>
      </c>
      <c r="F1189" s="7" t="s">
        <v>3377</v>
      </c>
      <c r="G1189" s="23">
        <v>43003</v>
      </c>
      <c r="H1189" s="7"/>
      <c r="I1189" s="18">
        <v>0.85</v>
      </c>
      <c r="J1189" s="7" t="s">
        <v>3378</v>
      </c>
      <c r="K1189" s="7" t="s">
        <v>3747</v>
      </c>
      <c r="L1189" s="2" t="s">
        <v>3748</v>
      </c>
      <c r="M1189" s="7" t="s">
        <v>3380</v>
      </c>
      <c r="N1189" s="21" t="s">
        <v>875</v>
      </c>
      <c r="O1189" s="35">
        <v>757821.48649999988</v>
      </c>
      <c r="P1189" s="35">
        <v>133733.20350000006</v>
      </c>
      <c r="Q1189" s="35">
        <v>157333.19999999995</v>
      </c>
      <c r="R1189" s="35"/>
      <c r="S1189" s="35">
        <v>199288.68999999994</v>
      </c>
      <c r="T1189" s="62">
        <f t="shared" si="18"/>
        <v>1248176.5799999998</v>
      </c>
      <c r="U1189" s="5" t="s">
        <v>2131</v>
      </c>
      <c r="X1189" s="90"/>
      <c r="Y1189" s="90"/>
    </row>
    <row r="1190" spans="1:25" s="67" customFormat="1" x14ac:dyDescent="0.25">
      <c r="A1190" s="7">
        <v>37</v>
      </c>
      <c r="B1190" s="3" t="s">
        <v>3374</v>
      </c>
      <c r="C1190" s="8">
        <v>109353</v>
      </c>
      <c r="D1190" s="3" t="s">
        <v>3822</v>
      </c>
      <c r="E1190" s="3" t="s">
        <v>3823</v>
      </c>
      <c r="F1190" s="7" t="s">
        <v>3377</v>
      </c>
      <c r="G1190" s="23">
        <v>43059</v>
      </c>
      <c r="H1190" s="7"/>
      <c r="I1190" s="18">
        <v>0.85</v>
      </c>
      <c r="J1190" s="7" t="s">
        <v>3378</v>
      </c>
      <c r="K1190" s="7" t="s">
        <v>3747</v>
      </c>
      <c r="L1190" s="2" t="s">
        <v>3748</v>
      </c>
      <c r="M1190" s="7" t="s">
        <v>3380</v>
      </c>
      <c r="N1190" s="21" t="s">
        <v>875</v>
      </c>
      <c r="O1190" s="35">
        <v>759987.125</v>
      </c>
      <c r="P1190" s="35">
        <v>134115.375</v>
      </c>
      <c r="Q1190" s="35">
        <v>223525.62000000011</v>
      </c>
      <c r="R1190" s="35"/>
      <c r="S1190" s="35">
        <v>226629.35000000009</v>
      </c>
      <c r="T1190" s="62">
        <f t="shared" si="18"/>
        <v>1344257.4700000002</v>
      </c>
      <c r="U1190" s="5" t="s">
        <v>2131</v>
      </c>
      <c r="X1190" s="90"/>
      <c r="Y1190" s="90"/>
    </row>
    <row r="1191" spans="1:25" s="67" customFormat="1" x14ac:dyDescent="0.25">
      <c r="A1191" s="7">
        <v>38</v>
      </c>
      <c r="B1191" s="3" t="s">
        <v>3374</v>
      </c>
      <c r="C1191" s="8">
        <v>109377</v>
      </c>
      <c r="D1191" s="3" t="s">
        <v>3824</v>
      </c>
      <c r="E1191" s="3" t="s">
        <v>3825</v>
      </c>
      <c r="F1191" s="7" t="s">
        <v>3377</v>
      </c>
      <c r="G1191" s="23">
        <v>43068</v>
      </c>
      <c r="H1191" s="7"/>
      <c r="I1191" s="18">
        <v>0.85</v>
      </c>
      <c r="J1191" s="7" t="s">
        <v>3378</v>
      </c>
      <c r="K1191" s="7" t="s">
        <v>3747</v>
      </c>
      <c r="L1191" s="2" t="s">
        <v>3748</v>
      </c>
      <c r="M1191" s="7" t="s">
        <v>3380</v>
      </c>
      <c r="N1191" s="21" t="s">
        <v>875</v>
      </c>
      <c r="O1191" s="35">
        <v>760268.6875</v>
      </c>
      <c r="P1191" s="35">
        <v>134165.0625</v>
      </c>
      <c r="Q1191" s="35">
        <v>232340.93999999994</v>
      </c>
      <c r="R1191" s="35"/>
      <c r="S1191" s="35">
        <v>225987.18999999994</v>
      </c>
      <c r="T1191" s="62">
        <f t="shared" si="18"/>
        <v>1352761.88</v>
      </c>
      <c r="U1191" s="5" t="s">
        <v>2131</v>
      </c>
      <c r="X1191" s="90"/>
      <c r="Y1191" s="90"/>
    </row>
    <row r="1192" spans="1:25" s="67" customFormat="1" x14ac:dyDescent="0.25">
      <c r="A1192" s="7">
        <v>39</v>
      </c>
      <c r="B1192" s="3" t="s">
        <v>3374</v>
      </c>
      <c r="C1192" s="8">
        <v>109407</v>
      </c>
      <c r="D1192" s="3" t="s">
        <v>3826</v>
      </c>
      <c r="E1192" s="3" t="s">
        <v>3827</v>
      </c>
      <c r="F1192" s="7" t="s">
        <v>3377</v>
      </c>
      <c r="G1192" s="23">
        <v>43056</v>
      </c>
      <c r="H1192" s="7"/>
      <c r="I1192" s="18">
        <v>0.85</v>
      </c>
      <c r="J1192" s="7" t="s">
        <v>3378</v>
      </c>
      <c r="K1192" s="7" t="s">
        <v>3747</v>
      </c>
      <c r="L1192" s="2" t="s">
        <v>3748</v>
      </c>
      <c r="M1192" s="7" t="s">
        <v>3380</v>
      </c>
      <c r="N1192" s="21" t="s">
        <v>875</v>
      </c>
      <c r="O1192" s="35">
        <v>759955.08000000007</v>
      </c>
      <c r="P1192" s="35">
        <v>134109.71999999997</v>
      </c>
      <c r="Q1192" s="35">
        <v>223516.19999999995</v>
      </c>
      <c r="R1192" s="35"/>
      <c r="S1192" s="35">
        <v>227810.39000000013</v>
      </c>
      <c r="T1192" s="62">
        <f t="shared" si="18"/>
        <v>1345391.3900000001</v>
      </c>
      <c r="U1192" s="5" t="s">
        <v>2131</v>
      </c>
      <c r="X1192" s="90"/>
      <c r="Y1192" s="90"/>
    </row>
    <row r="1193" spans="1:25" s="67" customFormat="1" x14ac:dyDescent="0.25">
      <c r="A1193" s="7">
        <v>40</v>
      </c>
      <c r="B1193" s="3" t="s">
        <v>3374</v>
      </c>
      <c r="C1193" s="8">
        <v>109083</v>
      </c>
      <c r="D1193" s="3" t="s">
        <v>3828</v>
      </c>
      <c r="E1193" s="3" t="s">
        <v>3829</v>
      </c>
      <c r="F1193" s="7" t="s">
        <v>3377</v>
      </c>
      <c r="G1193" s="23">
        <v>43076</v>
      </c>
      <c r="H1193" s="7"/>
      <c r="I1193" s="18">
        <v>0.85</v>
      </c>
      <c r="J1193" s="7" t="s">
        <v>3378</v>
      </c>
      <c r="K1193" s="7" t="s">
        <v>3747</v>
      </c>
      <c r="L1193" s="2" t="s">
        <v>3748</v>
      </c>
      <c r="M1193" s="7" t="s">
        <v>3380</v>
      </c>
      <c r="N1193" s="21" t="s">
        <v>875</v>
      </c>
      <c r="O1193" s="35">
        <v>376815.234</v>
      </c>
      <c r="P1193" s="35">
        <v>66496.805999999982</v>
      </c>
      <c r="Q1193" s="35">
        <v>110828.01000000007</v>
      </c>
      <c r="R1193" s="35"/>
      <c r="S1193" s="35">
        <v>100289.60999999999</v>
      </c>
      <c r="T1193" s="62">
        <f t="shared" si="18"/>
        <v>654429.66</v>
      </c>
      <c r="U1193" s="5" t="s">
        <v>2131</v>
      </c>
      <c r="X1193" s="90"/>
      <c r="Y1193" s="90"/>
    </row>
    <row r="1194" spans="1:25" s="67" customFormat="1" x14ac:dyDescent="0.25">
      <c r="A1194" s="7">
        <v>41</v>
      </c>
      <c r="B1194" s="3" t="s">
        <v>3374</v>
      </c>
      <c r="C1194" s="8">
        <v>109972</v>
      </c>
      <c r="D1194" s="3" t="s">
        <v>3830</v>
      </c>
      <c r="E1194" s="3" t="s">
        <v>3831</v>
      </c>
      <c r="F1194" s="7" t="s">
        <v>3377</v>
      </c>
      <c r="G1194" s="23">
        <v>43136</v>
      </c>
      <c r="H1194" s="7"/>
      <c r="I1194" s="18">
        <v>0.85</v>
      </c>
      <c r="J1194" s="7" t="s">
        <v>3378</v>
      </c>
      <c r="K1194" s="7" t="s">
        <v>3747</v>
      </c>
      <c r="L1194" s="3" t="s">
        <v>3757</v>
      </c>
      <c r="M1194" s="7" t="s">
        <v>3380</v>
      </c>
      <c r="N1194" s="21" t="s">
        <v>875</v>
      </c>
      <c r="O1194" s="35">
        <v>610084.26149999991</v>
      </c>
      <c r="P1194" s="35">
        <v>107661.92850000004</v>
      </c>
      <c r="Q1194" s="35">
        <v>179548.71000000008</v>
      </c>
      <c r="R1194" s="35"/>
      <c r="S1194" s="35">
        <v>182386.02999999991</v>
      </c>
      <c r="T1194" s="62">
        <f t="shared" si="18"/>
        <v>1079680.93</v>
      </c>
      <c r="U1194" s="5" t="s">
        <v>2131</v>
      </c>
      <c r="X1194" s="90"/>
      <c r="Y1194" s="90"/>
    </row>
    <row r="1195" spans="1:25" s="67" customFormat="1" x14ac:dyDescent="0.25">
      <c r="A1195" s="7">
        <v>42</v>
      </c>
      <c r="B1195" s="3" t="s">
        <v>3374</v>
      </c>
      <c r="C1195" s="8">
        <v>108875</v>
      </c>
      <c r="D1195" s="3" t="s">
        <v>3832</v>
      </c>
      <c r="E1195" s="3" t="s">
        <v>3833</v>
      </c>
      <c r="F1195" s="7" t="s">
        <v>3377</v>
      </c>
      <c r="G1195" s="23">
        <v>43143</v>
      </c>
      <c r="H1195" s="7"/>
      <c r="I1195" s="18">
        <v>0.85</v>
      </c>
      <c r="J1195" s="7" t="s">
        <v>3378</v>
      </c>
      <c r="K1195" s="7" t="s">
        <v>3747</v>
      </c>
      <c r="L1195" s="2" t="s">
        <v>3748</v>
      </c>
      <c r="M1195" s="7" t="s">
        <v>3380</v>
      </c>
      <c r="N1195" s="21" t="s">
        <v>875</v>
      </c>
      <c r="O1195" s="35">
        <v>282410.98699999996</v>
      </c>
      <c r="P1195" s="35">
        <v>49837.233000000007</v>
      </c>
      <c r="Q1195" s="35">
        <v>83062.050000000047</v>
      </c>
      <c r="R1195" s="35"/>
      <c r="S1195" s="35">
        <v>78908.94</v>
      </c>
      <c r="T1195" s="62">
        <f t="shared" si="18"/>
        <v>494219.21</v>
      </c>
      <c r="U1195" s="5" t="s">
        <v>2131</v>
      </c>
      <c r="X1195" s="90"/>
      <c r="Y1195" s="90"/>
    </row>
    <row r="1196" spans="1:25" s="67" customFormat="1" x14ac:dyDescent="0.25">
      <c r="A1196" s="7">
        <v>43</v>
      </c>
      <c r="B1196" s="3" t="s">
        <v>3374</v>
      </c>
      <c r="C1196" s="8">
        <v>107460</v>
      </c>
      <c r="D1196" s="3" t="s">
        <v>3834</v>
      </c>
      <c r="E1196" s="3" t="s">
        <v>3835</v>
      </c>
      <c r="F1196" s="7" t="s">
        <v>3377</v>
      </c>
      <c r="G1196" s="23">
        <v>43154</v>
      </c>
      <c r="H1196" s="7"/>
      <c r="I1196" s="18">
        <v>0.85</v>
      </c>
      <c r="J1196" s="7" t="s">
        <v>3378</v>
      </c>
      <c r="K1196" s="7" t="s">
        <v>3747</v>
      </c>
      <c r="L1196" s="3" t="s">
        <v>3815</v>
      </c>
      <c r="M1196" s="7" t="s">
        <v>3380</v>
      </c>
      <c r="N1196" s="21" t="s">
        <v>875</v>
      </c>
      <c r="O1196" s="35">
        <v>758800.67800000007</v>
      </c>
      <c r="P1196" s="35">
        <v>133906.00199999998</v>
      </c>
      <c r="Q1196" s="35">
        <v>223176.67000000004</v>
      </c>
      <c r="R1196" s="35"/>
      <c r="S1196" s="35">
        <v>238322.39999999991</v>
      </c>
      <c r="T1196" s="62">
        <f t="shared" si="18"/>
        <v>1354205.75</v>
      </c>
      <c r="U1196" s="5" t="s">
        <v>2131</v>
      </c>
      <c r="X1196" s="90"/>
      <c r="Y1196" s="90"/>
    </row>
    <row r="1197" spans="1:25" s="67" customFormat="1" x14ac:dyDescent="0.25">
      <c r="A1197" s="7">
        <v>44</v>
      </c>
      <c r="B1197" s="3" t="s">
        <v>3374</v>
      </c>
      <c r="C1197" s="8">
        <v>109804</v>
      </c>
      <c r="D1197" s="3" t="s">
        <v>3836</v>
      </c>
      <c r="E1197" s="3" t="s">
        <v>3837</v>
      </c>
      <c r="F1197" s="7" t="s">
        <v>3377</v>
      </c>
      <c r="G1197" s="23">
        <v>43091</v>
      </c>
      <c r="H1197" s="7"/>
      <c r="I1197" s="18">
        <v>0.85</v>
      </c>
      <c r="J1197" s="7" t="s">
        <v>3378</v>
      </c>
      <c r="K1197" s="7" t="s">
        <v>3747</v>
      </c>
      <c r="L1197" s="2" t="s">
        <v>3748</v>
      </c>
      <c r="M1197" s="7" t="s">
        <v>3380</v>
      </c>
      <c r="N1197" s="21" t="s">
        <v>875</v>
      </c>
      <c r="O1197" s="35">
        <v>760260.58699999994</v>
      </c>
      <c r="P1197" s="35">
        <v>134163.63300000003</v>
      </c>
      <c r="Q1197" s="35">
        <v>223606.06000000006</v>
      </c>
      <c r="R1197" s="35"/>
      <c r="S1197" s="35">
        <v>310474.3899999999</v>
      </c>
      <c r="T1197" s="62">
        <f t="shared" si="18"/>
        <v>1428504.67</v>
      </c>
      <c r="U1197" s="5" t="s">
        <v>2131</v>
      </c>
      <c r="X1197" s="90"/>
      <c r="Y1197" s="90"/>
    </row>
    <row r="1198" spans="1:25" s="67" customFormat="1" x14ac:dyDescent="0.25">
      <c r="A1198" s="7">
        <v>45</v>
      </c>
      <c r="B1198" s="3" t="s">
        <v>3374</v>
      </c>
      <c r="C1198" s="8">
        <v>110011</v>
      </c>
      <c r="D1198" s="3" t="s">
        <v>3838</v>
      </c>
      <c r="E1198" s="3" t="s">
        <v>3839</v>
      </c>
      <c r="F1198" s="7" t="s">
        <v>3377</v>
      </c>
      <c r="G1198" s="23">
        <v>43096</v>
      </c>
      <c r="H1198" s="7"/>
      <c r="I1198" s="18">
        <v>0.85</v>
      </c>
      <c r="J1198" s="7" t="s">
        <v>3378</v>
      </c>
      <c r="K1198" s="7" t="s">
        <v>3747</v>
      </c>
      <c r="L1198" s="2" t="s">
        <v>3748</v>
      </c>
      <c r="M1198" s="7" t="s">
        <v>3380</v>
      </c>
      <c r="N1198" s="21" t="s">
        <v>875</v>
      </c>
      <c r="O1198" s="35">
        <v>585809.103</v>
      </c>
      <c r="P1198" s="35">
        <v>103378.07700000005</v>
      </c>
      <c r="Q1198" s="35">
        <v>121621.27999999991</v>
      </c>
      <c r="R1198" s="35"/>
      <c r="S1198" s="35">
        <v>177853.59999999998</v>
      </c>
      <c r="T1198" s="62">
        <f t="shared" si="18"/>
        <v>988662.05999999994</v>
      </c>
      <c r="U1198" s="5" t="s">
        <v>2131</v>
      </c>
      <c r="X1198" s="90"/>
      <c r="Y1198" s="90"/>
    </row>
    <row r="1199" spans="1:25" s="67" customFormat="1" x14ac:dyDescent="0.25">
      <c r="A1199" s="7">
        <v>46</v>
      </c>
      <c r="B1199" s="3" t="s">
        <v>3374</v>
      </c>
      <c r="C1199" s="8">
        <v>109406</v>
      </c>
      <c r="D1199" s="3" t="s">
        <v>3840</v>
      </c>
      <c r="E1199" s="3" t="s">
        <v>3841</v>
      </c>
      <c r="F1199" s="7" t="s">
        <v>3377</v>
      </c>
      <c r="G1199" s="23">
        <v>43188</v>
      </c>
      <c r="H1199" s="7"/>
      <c r="I1199" s="18">
        <v>0.85</v>
      </c>
      <c r="J1199" s="7" t="s">
        <v>3378</v>
      </c>
      <c r="K1199" s="7" t="s">
        <v>3747</v>
      </c>
      <c r="L1199" s="3" t="s">
        <v>3757</v>
      </c>
      <c r="M1199" s="7" t="s">
        <v>3380</v>
      </c>
      <c r="N1199" s="21" t="s">
        <v>875</v>
      </c>
      <c r="O1199" s="35">
        <v>760290.79599999997</v>
      </c>
      <c r="P1199" s="35">
        <v>134168.96400000004</v>
      </c>
      <c r="Q1199" s="35">
        <v>223614.93999999994</v>
      </c>
      <c r="R1199" s="35"/>
      <c r="S1199" s="35">
        <v>212434.19999999995</v>
      </c>
      <c r="T1199" s="62">
        <f t="shared" si="18"/>
        <v>1330508.8999999999</v>
      </c>
      <c r="U1199" s="5" t="s">
        <v>2131</v>
      </c>
      <c r="X1199" s="90"/>
      <c r="Y1199" s="90"/>
    </row>
    <row r="1200" spans="1:25" s="67" customFormat="1" x14ac:dyDescent="0.25">
      <c r="A1200" s="7">
        <v>47</v>
      </c>
      <c r="B1200" s="3" t="s">
        <v>3374</v>
      </c>
      <c r="C1200" s="8">
        <v>110933</v>
      </c>
      <c r="D1200" s="3" t="s">
        <v>3842</v>
      </c>
      <c r="E1200" s="3" t="s">
        <v>3843</v>
      </c>
      <c r="F1200" s="7" t="s">
        <v>3387</v>
      </c>
      <c r="G1200" s="23">
        <v>43173</v>
      </c>
      <c r="H1200" s="7"/>
      <c r="I1200" s="18">
        <v>0.85</v>
      </c>
      <c r="J1200" s="7" t="s">
        <v>3378</v>
      </c>
      <c r="K1200" s="7" t="s">
        <v>3747</v>
      </c>
      <c r="L1200" s="3" t="s">
        <v>3844</v>
      </c>
      <c r="M1200" s="7" t="s">
        <v>3380</v>
      </c>
      <c r="N1200" s="21" t="s">
        <v>875</v>
      </c>
      <c r="O1200" s="35">
        <v>754283.71</v>
      </c>
      <c r="P1200" s="35">
        <v>133108.89000000001</v>
      </c>
      <c r="Q1200" s="35">
        <v>505688.4</v>
      </c>
      <c r="R1200" s="35"/>
      <c r="S1200" s="35">
        <v>339247.99</v>
      </c>
      <c r="T1200" s="62">
        <f t="shared" si="18"/>
        <v>1732328.99</v>
      </c>
      <c r="U1200" s="5" t="s">
        <v>2131</v>
      </c>
      <c r="X1200" s="90"/>
      <c r="Y1200" s="90"/>
    </row>
    <row r="1201" spans="1:25" s="67" customFormat="1" x14ac:dyDescent="0.25">
      <c r="A1201" s="7">
        <v>48</v>
      </c>
      <c r="B1201" s="3" t="s">
        <v>3374</v>
      </c>
      <c r="C1201" s="8">
        <v>110656</v>
      </c>
      <c r="D1201" s="3" t="s">
        <v>3845</v>
      </c>
      <c r="E1201" s="3" t="s">
        <v>3846</v>
      </c>
      <c r="F1201" s="7" t="s">
        <v>3377</v>
      </c>
      <c r="G1201" s="23">
        <v>43143</v>
      </c>
      <c r="H1201" s="7"/>
      <c r="I1201" s="18">
        <v>0.85</v>
      </c>
      <c r="J1201" s="7" t="s">
        <v>3378</v>
      </c>
      <c r="K1201" s="7" t="s">
        <v>3747</v>
      </c>
      <c r="L1201" s="2" t="s">
        <v>3748</v>
      </c>
      <c r="M1201" s="7" t="s">
        <v>3380</v>
      </c>
      <c r="N1201" s="21" t="s">
        <v>875</v>
      </c>
      <c r="O1201" s="35">
        <v>384388.56400000001</v>
      </c>
      <c r="P1201" s="35">
        <v>67833.276000000013</v>
      </c>
      <c r="Q1201" s="35">
        <v>79803.919999999984</v>
      </c>
      <c r="R1201" s="35"/>
      <c r="S1201" s="35">
        <v>101084.89000000001</v>
      </c>
      <c r="T1201" s="62">
        <f t="shared" si="18"/>
        <v>633110.65</v>
      </c>
      <c r="U1201" s="5" t="s">
        <v>2131</v>
      </c>
      <c r="X1201" s="90"/>
      <c r="Y1201" s="90"/>
    </row>
    <row r="1202" spans="1:25" s="67" customFormat="1" x14ac:dyDescent="0.25">
      <c r="A1202" s="7">
        <v>49</v>
      </c>
      <c r="B1202" s="3" t="s">
        <v>3374</v>
      </c>
      <c r="C1202" s="8">
        <v>107272</v>
      </c>
      <c r="D1202" s="3" t="s">
        <v>3847</v>
      </c>
      <c r="E1202" s="3" t="s">
        <v>3848</v>
      </c>
      <c r="F1202" s="7" t="s">
        <v>3377</v>
      </c>
      <c r="G1202" s="23">
        <v>43173</v>
      </c>
      <c r="H1202" s="7"/>
      <c r="I1202" s="18">
        <v>0.85</v>
      </c>
      <c r="J1202" s="7" t="s">
        <v>3378</v>
      </c>
      <c r="K1202" s="7" t="s">
        <v>3747</v>
      </c>
      <c r="L1202" s="2" t="s">
        <v>3748</v>
      </c>
      <c r="M1202" s="7" t="s">
        <v>3380</v>
      </c>
      <c r="N1202" s="21" t="s">
        <v>875</v>
      </c>
      <c r="O1202" s="35">
        <v>760287.18350000004</v>
      </c>
      <c r="P1202" s="35">
        <v>134168.32649999997</v>
      </c>
      <c r="Q1202" s="35">
        <v>157845.1100000001</v>
      </c>
      <c r="R1202" s="35"/>
      <c r="S1202" s="35">
        <v>201608.22999999998</v>
      </c>
      <c r="T1202" s="62">
        <f t="shared" si="18"/>
        <v>1253908.8500000001</v>
      </c>
      <c r="U1202" s="5" t="s">
        <v>2131</v>
      </c>
      <c r="X1202" s="90"/>
      <c r="Y1202" s="90"/>
    </row>
    <row r="1203" spans="1:25" s="67" customFormat="1" x14ac:dyDescent="0.25">
      <c r="A1203" s="7">
        <v>50</v>
      </c>
      <c r="B1203" s="3" t="s">
        <v>3374</v>
      </c>
      <c r="C1203" s="8">
        <v>110356</v>
      </c>
      <c r="D1203" s="3" t="s">
        <v>3849</v>
      </c>
      <c r="E1203" s="3" t="s">
        <v>3850</v>
      </c>
      <c r="F1203" s="7" t="s">
        <v>3377</v>
      </c>
      <c r="G1203" s="23">
        <v>43188</v>
      </c>
      <c r="H1203" s="7"/>
      <c r="I1203" s="18">
        <v>0.85</v>
      </c>
      <c r="J1203" s="7" t="s">
        <v>3378</v>
      </c>
      <c r="K1203" s="7" t="s">
        <v>3747</v>
      </c>
      <c r="L1203" s="3" t="s">
        <v>3757</v>
      </c>
      <c r="M1203" s="7" t="s">
        <v>3380</v>
      </c>
      <c r="N1203" s="21" t="s">
        <v>875</v>
      </c>
      <c r="O1203" s="35">
        <v>695350.88099999994</v>
      </c>
      <c r="P1203" s="35">
        <v>122708.97900000005</v>
      </c>
      <c r="Q1203" s="35">
        <v>140304.56000000006</v>
      </c>
      <c r="R1203" s="35"/>
      <c r="S1203" s="35">
        <v>191540.7699999999</v>
      </c>
      <c r="T1203" s="62">
        <f t="shared" si="18"/>
        <v>1149905.19</v>
      </c>
      <c r="U1203" s="5" t="s">
        <v>2131</v>
      </c>
      <c r="X1203" s="90"/>
      <c r="Y1203" s="90"/>
    </row>
    <row r="1204" spans="1:25" s="67" customFormat="1" x14ac:dyDescent="0.25">
      <c r="A1204" s="7">
        <v>51</v>
      </c>
      <c r="B1204" s="3" t="s">
        <v>3374</v>
      </c>
      <c r="C1204" s="8">
        <v>109855</v>
      </c>
      <c r="D1204" s="3" t="s">
        <v>3851</v>
      </c>
      <c r="E1204" s="3" t="s">
        <v>3852</v>
      </c>
      <c r="F1204" s="7" t="s">
        <v>3377</v>
      </c>
      <c r="G1204" s="23">
        <v>43173</v>
      </c>
      <c r="H1204" s="7"/>
      <c r="I1204" s="18">
        <v>0.85</v>
      </c>
      <c r="J1204" s="7" t="s">
        <v>3378</v>
      </c>
      <c r="K1204" s="7" t="s">
        <v>3747</v>
      </c>
      <c r="L1204" s="2" t="s">
        <v>3748</v>
      </c>
      <c r="M1204" s="7" t="s">
        <v>3380</v>
      </c>
      <c r="N1204" s="21" t="s">
        <v>875</v>
      </c>
      <c r="O1204" s="35">
        <v>334394.87049999996</v>
      </c>
      <c r="P1204" s="35">
        <v>59010.85950000002</v>
      </c>
      <c r="Q1204" s="35">
        <v>69424.540000000037</v>
      </c>
      <c r="R1204" s="35"/>
      <c r="S1204" s="35">
        <v>98647.75</v>
      </c>
      <c r="T1204" s="62">
        <f t="shared" si="18"/>
        <v>561478.02</v>
      </c>
      <c r="U1204" s="5" t="s">
        <v>2131</v>
      </c>
      <c r="X1204" s="90"/>
      <c r="Y1204" s="90"/>
    </row>
    <row r="1205" spans="1:25" s="67" customFormat="1" x14ac:dyDescent="0.25">
      <c r="A1205" s="7">
        <v>52</v>
      </c>
      <c r="B1205" s="3" t="s">
        <v>3374</v>
      </c>
      <c r="C1205" s="8">
        <v>109425</v>
      </c>
      <c r="D1205" s="3" t="s">
        <v>3853</v>
      </c>
      <c r="E1205" s="3" t="s">
        <v>3854</v>
      </c>
      <c r="F1205" s="7" t="s">
        <v>3377</v>
      </c>
      <c r="G1205" s="23">
        <v>43068</v>
      </c>
      <c r="H1205" s="7"/>
      <c r="I1205" s="18">
        <v>0.85</v>
      </c>
      <c r="J1205" s="7" t="s">
        <v>3378</v>
      </c>
      <c r="K1205" s="7" t="s">
        <v>3747</v>
      </c>
      <c r="L1205" s="2" t="s">
        <v>3748</v>
      </c>
      <c r="M1205" s="7" t="s">
        <v>3380</v>
      </c>
      <c r="N1205" s="21" t="s">
        <v>875</v>
      </c>
      <c r="O1205" s="35">
        <v>760055.31199999992</v>
      </c>
      <c r="P1205" s="35">
        <v>134127.40800000005</v>
      </c>
      <c r="Q1205" s="35">
        <v>107702.68000000005</v>
      </c>
      <c r="R1205" s="35"/>
      <c r="S1205" s="35">
        <v>0</v>
      </c>
      <c r="T1205" s="62">
        <f t="shared" si="18"/>
        <v>1001885.4</v>
      </c>
      <c r="U1205" s="5" t="s">
        <v>2131</v>
      </c>
      <c r="X1205" s="90"/>
      <c r="Y1205" s="90"/>
    </row>
    <row r="1206" spans="1:25" s="67" customFormat="1" x14ac:dyDescent="0.25">
      <c r="A1206" s="7">
        <v>53</v>
      </c>
      <c r="B1206" s="3" t="s">
        <v>3374</v>
      </c>
      <c r="C1206" s="8">
        <v>111445</v>
      </c>
      <c r="D1206" s="3" t="s">
        <v>3855</v>
      </c>
      <c r="E1206" s="3" t="s">
        <v>3856</v>
      </c>
      <c r="F1206" s="7" t="s">
        <v>3377</v>
      </c>
      <c r="G1206" s="23">
        <v>43173</v>
      </c>
      <c r="H1206" s="7"/>
      <c r="I1206" s="18">
        <v>0.85</v>
      </c>
      <c r="J1206" s="7" t="s">
        <v>3378</v>
      </c>
      <c r="K1206" s="7" t="s">
        <v>3747</v>
      </c>
      <c r="L1206" s="2" t="s">
        <v>3748</v>
      </c>
      <c r="M1206" s="7" t="s">
        <v>3380</v>
      </c>
      <c r="N1206" s="21" t="s">
        <v>875</v>
      </c>
      <c r="O1206" s="35">
        <v>757151.68649999995</v>
      </c>
      <c r="P1206" s="35">
        <v>133615.00349999999</v>
      </c>
      <c r="Q1206" s="35">
        <v>222691.67000000016</v>
      </c>
      <c r="R1206" s="35"/>
      <c r="S1206" s="35">
        <v>246067.08999999985</v>
      </c>
      <c r="T1206" s="62">
        <f t="shared" si="18"/>
        <v>1359525.45</v>
      </c>
      <c r="U1206" s="5" t="s">
        <v>2131</v>
      </c>
      <c r="X1206" s="90"/>
      <c r="Y1206" s="90"/>
    </row>
    <row r="1207" spans="1:25" s="67" customFormat="1" x14ac:dyDescent="0.25">
      <c r="A1207" s="7">
        <v>54</v>
      </c>
      <c r="B1207" s="3" t="s">
        <v>3374</v>
      </c>
      <c r="C1207" s="8">
        <v>108982</v>
      </c>
      <c r="D1207" s="3" t="s">
        <v>3857</v>
      </c>
      <c r="E1207" s="3" t="s">
        <v>3858</v>
      </c>
      <c r="F1207" s="7" t="s">
        <v>3377</v>
      </c>
      <c r="G1207" s="23">
        <v>43173</v>
      </c>
      <c r="H1207" s="7"/>
      <c r="I1207" s="18">
        <v>0.85</v>
      </c>
      <c r="J1207" s="7" t="s">
        <v>3378</v>
      </c>
      <c r="K1207" s="7" t="s">
        <v>3747</v>
      </c>
      <c r="L1207" s="2" t="s">
        <v>3748</v>
      </c>
      <c r="M1207" s="7" t="s">
        <v>3380</v>
      </c>
      <c r="N1207" s="21" t="s">
        <v>875</v>
      </c>
      <c r="O1207" s="35">
        <v>365031.60749999998</v>
      </c>
      <c r="P1207" s="35">
        <v>64417.342500000028</v>
      </c>
      <c r="Q1207" s="35">
        <v>58561.23000000004</v>
      </c>
      <c r="R1207" s="35"/>
      <c r="S1207" s="35">
        <v>20020.789999999979</v>
      </c>
      <c r="T1207" s="62">
        <f t="shared" si="18"/>
        <v>508030.97000000003</v>
      </c>
      <c r="U1207" s="5" t="s">
        <v>2131</v>
      </c>
      <c r="X1207" s="90"/>
      <c r="Y1207" s="90"/>
    </row>
    <row r="1208" spans="1:25" s="67" customFormat="1" x14ac:dyDescent="0.25">
      <c r="A1208" s="7">
        <v>55</v>
      </c>
      <c r="B1208" s="3" t="s">
        <v>3374</v>
      </c>
      <c r="C1208" s="8">
        <v>111864</v>
      </c>
      <c r="D1208" s="3" t="s">
        <v>3859</v>
      </c>
      <c r="E1208" s="3" t="s">
        <v>3860</v>
      </c>
      <c r="F1208" s="7" t="s">
        <v>3377</v>
      </c>
      <c r="G1208" s="23">
        <v>43173</v>
      </c>
      <c r="H1208" s="7"/>
      <c r="I1208" s="18">
        <v>0.85</v>
      </c>
      <c r="J1208" s="7" t="s">
        <v>3378</v>
      </c>
      <c r="K1208" s="7" t="s">
        <v>3747</v>
      </c>
      <c r="L1208" s="2" t="s">
        <v>3748</v>
      </c>
      <c r="M1208" s="7" t="s">
        <v>3380</v>
      </c>
      <c r="N1208" s="21" t="s">
        <v>875</v>
      </c>
      <c r="O1208" s="35">
        <v>760246.39199999999</v>
      </c>
      <c r="P1208" s="35">
        <v>134161.12800000003</v>
      </c>
      <c r="Q1208" s="35">
        <v>265654.11999999988</v>
      </c>
      <c r="R1208" s="35"/>
      <c r="S1208" s="35">
        <v>775847.07000000007</v>
      </c>
      <c r="T1208" s="62">
        <f t="shared" si="18"/>
        <v>1935908.71</v>
      </c>
      <c r="U1208" s="5" t="s">
        <v>2131</v>
      </c>
      <c r="X1208" s="90"/>
      <c r="Y1208" s="90"/>
    </row>
    <row r="1209" spans="1:25" s="67" customFormat="1" x14ac:dyDescent="0.25">
      <c r="A1209" s="7">
        <v>56</v>
      </c>
      <c r="B1209" s="3" t="s">
        <v>3374</v>
      </c>
      <c r="C1209" s="8">
        <v>111362</v>
      </c>
      <c r="D1209" s="3" t="s">
        <v>3861</v>
      </c>
      <c r="E1209" s="3" t="s">
        <v>3862</v>
      </c>
      <c r="F1209" s="7" t="s">
        <v>3377</v>
      </c>
      <c r="G1209" s="23">
        <v>43096</v>
      </c>
      <c r="H1209" s="7"/>
      <c r="I1209" s="18">
        <v>0.85</v>
      </c>
      <c r="J1209" s="7" t="s">
        <v>3378</v>
      </c>
      <c r="K1209" s="7" t="s">
        <v>3747</v>
      </c>
      <c r="L1209" s="2" t="s">
        <v>3748</v>
      </c>
      <c r="M1209" s="7" t="s">
        <v>3380</v>
      </c>
      <c r="N1209" s="21" t="s">
        <v>875</v>
      </c>
      <c r="O1209" s="35">
        <v>634145.46649999998</v>
      </c>
      <c r="P1209" s="35">
        <v>111908.02350000001</v>
      </c>
      <c r="Q1209" s="35">
        <v>186513.36</v>
      </c>
      <c r="R1209" s="35"/>
      <c r="S1209" s="35">
        <v>199115.04999999993</v>
      </c>
      <c r="T1209" s="62">
        <f t="shared" si="18"/>
        <v>1131681.8999999999</v>
      </c>
      <c r="U1209" s="5" t="s">
        <v>2131</v>
      </c>
      <c r="X1209" s="90"/>
      <c r="Y1209" s="90"/>
    </row>
    <row r="1210" spans="1:25" s="67" customFormat="1" x14ac:dyDescent="0.25">
      <c r="A1210" s="7">
        <v>57</v>
      </c>
      <c r="B1210" s="3" t="s">
        <v>3374</v>
      </c>
      <c r="C1210" s="8">
        <v>111244</v>
      </c>
      <c r="D1210" s="3" t="s">
        <v>3863</v>
      </c>
      <c r="E1210" s="3" t="s">
        <v>3864</v>
      </c>
      <c r="F1210" s="7" t="s">
        <v>3387</v>
      </c>
      <c r="G1210" s="23">
        <v>43096</v>
      </c>
      <c r="H1210" s="7"/>
      <c r="I1210" s="18">
        <v>0.85</v>
      </c>
      <c r="J1210" s="7" t="s">
        <v>3378</v>
      </c>
      <c r="K1210" s="7" t="s">
        <v>3747</v>
      </c>
      <c r="L1210" s="2" t="s">
        <v>3748</v>
      </c>
      <c r="M1210" s="7" t="s">
        <v>3380</v>
      </c>
      <c r="N1210" s="21" t="s">
        <v>875</v>
      </c>
      <c r="O1210" s="35">
        <v>750538.23600000003</v>
      </c>
      <c r="P1210" s="35">
        <v>132447.924</v>
      </c>
      <c r="Q1210" s="35">
        <v>343383.50999999989</v>
      </c>
      <c r="R1210" s="35"/>
      <c r="S1210" s="35">
        <v>233010.24</v>
      </c>
      <c r="T1210" s="62">
        <f t="shared" si="18"/>
        <v>1459379.91</v>
      </c>
      <c r="U1210" s="5" t="s">
        <v>2131</v>
      </c>
      <c r="X1210" s="90"/>
      <c r="Y1210" s="90"/>
    </row>
    <row r="1211" spans="1:25" s="67" customFormat="1" x14ac:dyDescent="0.25">
      <c r="A1211" s="7">
        <v>58</v>
      </c>
      <c r="B1211" s="3" t="s">
        <v>3374</v>
      </c>
      <c r="C1211" s="8">
        <v>112235</v>
      </c>
      <c r="D1211" s="3" t="s">
        <v>3865</v>
      </c>
      <c r="E1211" s="3" t="s">
        <v>3866</v>
      </c>
      <c r="F1211" s="7" t="s">
        <v>3377</v>
      </c>
      <c r="G1211" s="23">
        <v>43091</v>
      </c>
      <c r="H1211" s="7"/>
      <c r="I1211" s="18">
        <v>0.85</v>
      </c>
      <c r="J1211" s="7" t="s">
        <v>3378</v>
      </c>
      <c r="K1211" s="7" t="s">
        <v>3747</v>
      </c>
      <c r="L1211" s="2" t="s">
        <v>3748</v>
      </c>
      <c r="M1211" s="7" t="s">
        <v>3380</v>
      </c>
      <c r="N1211" s="21" t="s">
        <v>875</v>
      </c>
      <c r="O1211" s="35">
        <v>240951.97349999996</v>
      </c>
      <c r="P1211" s="35">
        <v>42520.936500000011</v>
      </c>
      <c r="Q1211" s="35">
        <v>31497.000000000058</v>
      </c>
      <c r="R1211" s="35"/>
      <c r="S1211" s="35">
        <v>299.99999999994179</v>
      </c>
      <c r="T1211" s="62">
        <f t="shared" si="18"/>
        <v>315269.90999999997</v>
      </c>
      <c r="U1211" s="5" t="s">
        <v>2131</v>
      </c>
      <c r="X1211" s="90"/>
      <c r="Y1211" s="90"/>
    </row>
    <row r="1212" spans="1:25" s="67" customFormat="1" x14ac:dyDescent="0.25">
      <c r="A1212" s="7">
        <v>59</v>
      </c>
      <c r="B1212" s="3" t="s">
        <v>3374</v>
      </c>
      <c r="C1212" s="8">
        <v>111872</v>
      </c>
      <c r="D1212" s="3" t="s">
        <v>3867</v>
      </c>
      <c r="E1212" s="3" t="s">
        <v>3868</v>
      </c>
      <c r="F1212" s="7" t="s">
        <v>3377</v>
      </c>
      <c r="G1212" s="23">
        <v>43143</v>
      </c>
      <c r="H1212" s="7"/>
      <c r="I1212" s="18">
        <v>0.85</v>
      </c>
      <c r="J1212" s="7" t="s">
        <v>3378</v>
      </c>
      <c r="K1212" s="7" t="s">
        <v>3747</v>
      </c>
      <c r="L1212" s="2" t="s">
        <v>3748</v>
      </c>
      <c r="M1212" s="7" t="s">
        <v>3380</v>
      </c>
      <c r="N1212" s="21" t="s">
        <v>875</v>
      </c>
      <c r="O1212" s="35">
        <v>686736.93</v>
      </c>
      <c r="P1212" s="35">
        <v>121188.87</v>
      </c>
      <c r="Q1212" s="35">
        <v>110171.70999999996</v>
      </c>
      <c r="R1212" s="35"/>
      <c r="S1212" s="35">
        <v>174438.53000000003</v>
      </c>
      <c r="T1212" s="62">
        <f t="shared" si="18"/>
        <v>1092536.04</v>
      </c>
      <c r="U1212" s="5" t="s">
        <v>2131</v>
      </c>
      <c r="X1212" s="90"/>
      <c r="Y1212" s="90"/>
    </row>
    <row r="1213" spans="1:25" s="67" customFormat="1" x14ac:dyDescent="0.25">
      <c r="A1213" s="7">
        <v>60</v>
      </c>
      <c r="B1213" s="3" t="s">
        <v>3374</v>
      </c>
      <c r="C1213" s="8">
        <v>112344</v>
      </c>
      <c r="D1213" s="3" t="s">
        <v>3869</v>
      </c>
      <c r="E1213" s="3" t="s">
        <v>3870</v>
      </c>
      <c r="F1213" s="7" t="s">
        <v>3377</v>
      </c>
      <c r="G1213" s="23">
        <v>43201</v>
      </c>
      <c r="H1213" s="7"/>
      <c r="I1213" s="18">
        <v>0.85</v>
      </c>
      <c r="J1213" s="7" t="s">
        <v>3378</v>
      </c>
      <c r="K1213" s="7" t="s">
        <v>3747</v>
      </c>
      <c r="L1213" s="3" t="s">
        <v>3871</v>
      </c>
      <c r="M1213" s="7" t="s">
        <v>3380</v>
      </c>
      <c r="N1213" s="21" t="s">
        <v>875</v>
      </c>
      <c r="O1213" s="35">
        <v>760248.42350000003</v>
      </c>
      <c r="P1213" s="35">
        <v>134161.4865</v>
      </c>
      <c r="Q1213" s="35">
        <v>170363.78999999992</v>
      </c>
      <c r="R1213" s="35"/>
      <c r="S1213" s="35">
        <v>202307</v>
      </c>
      <c r="T1213" s="62">
        <f t="shared" si="18"/>
        <v>1267080.7</v>
      </c>
      <c r="U1213" s="5" t="s">
        <v>2131</v>
      </c>
      <c r="X1213" s="90"/>
      <c r="Y1213" s="90"/>
    </row>
    <row r="1214" spans="1:25" s="67" customFormat="1" x14ac:dyDescent="0.25">
      <c r="A1214" s="7">
        <v>61</v>
      </c>
      <c r="B1214" s="3" t="s">
        <v>3374</v>
      </c>
      <c r="C1214" s="8">
        <v>111943</v>
      </c>
      <c r="D1214" s="3" t="s">
        <v>3872</v>
      </c>
      <c r="E1214" s="3" t="s">
        <v>3873</v>
      </c>
      <c r="F1214" s="7" t="s">
        <v>3377</v>
      </c>
      <c r="G1214" s="23">
        <v>43136</v>
      </c>
      <c r="H1214" s="7"/>
      <c r="I1214" s="18">
        <v>0.85</v>
      </c>
      <c r="J1214" s="7" t="s">
        <v>3378</v>
      </c>
      <c r="K1214" s="7" t="s">
        <v>3747</v>
      </c>
      <c r="L1214" s="3" t="s">
        <v>3757</v>
      </c>
      <c r="M1214" s="7" t="s">
        <v>3380</v>
      </c>
      <c r="N1214" s="21" t="s">
        <v>875</v>
      </c>
      <c r="O1214" s="35">
        <v>752280.82949999999</v>
      </c>
      <c r="P1214" s="35">
        <v>132755.44050000003</v>
      </c>
      <c r="Q1214" s="35">
        <v>129564.53000000003</v>
      </c>
      <c r="R1214" s="35"/>
      <c r="S1214" s="35">
        <v>195279.09999999986</v>
      </c>
      <c r="T1214" s="62">
        <f t="shared" si="18"/>
        <v>1209879.8999999999</v>
      </c>
      <c r="U1214" s="5" t="s">
        <v>2131</v>
      </c>
      <c r="X1214" s="90"/>
      <c r="Y1214" s="90"/>
    </row>
    <row r="1215" spans="1:25" s="67" customFormat="1" x14ac:dyDescent="0.25">
      <c r="A1215" s="7">
        <v>62</v>
      </c>
      <c r="B1215" s="3" t="s">
        <v>3374</v>
      </c>
      <c r="C1215" s="8">
        <v>111827</v>
      </c>
      <c r="D1215" s="3" t="s">
        <v>3874</v>
      </c>
      <c r="E1215" s="3" t="s">
        <v>3875</v>
      </c>
      <c r="F1215" s="7" t="s">
        <v>3377</v>
      </c>
      <c r="G1215" s="23">
        <v>43157</v>
      </c>
      <c r="H1215" s="7"/>
      <c r="I1215" s="18">
        <v>0.85</v>
      </c>
      <c r="J1215" s="7" t="s">
        <v>3378</v>
      </c>
      <c r="K1215" s="7" t="s">
        <v>3747</v>
      </c>
      <c r="L1215" s="2" t="s">
        <v>3748</v>
      </c>
      <c r="M1215" s="7" t="s">
        <v>3380</v>
      </c>
      <c r="N1215" s="21" t="s">
        <v>875</v>
      </c>
      <c r="O1215" s="35">
        <v>313902.12699999998</v>
      </c>
      <c r="P1215" s="35">
        <v>55394.493000000017</v>
      </c>
      <c r="Q1215" s="35">
        <v>41032.960000000021</v>
      </c>
      <c r="R1215" s="35"/>
      <c r="S1215" s="35">
        <v>101293.39999999997</v>
      </c>
      <c r="T1215" s="62">
        <f t="shared" si="18"/>
        <v>511622.98</v>
      </c>
      <c r="U1215" s="5" t="s">
        <v>2131</v>
      </c>
      <c r="X1215" s="90"/>
      <c r="Y1215" s="90"/>
    </row>
    <row r="1216" spans="1:25" s="67" customFormat="1" x14ac:dyDescent="0.25">
      <c r="A1216" s="7">
        <v>63</v>
      </c>
      <c r="B1216" s="3" t="s">
        <v>3374</v>
      </c>
      <c r="C1216" s="8">
        <v>113079</v>
      </c>
      <c r="D1216" s="3" t="s">
        <v>3876</v>
      </c>
      <c r="E1216" s="3" t="s">
        <v>3877</v>
      </c>
      <c r="F1216" s="7" t="s">
        <v>3377</v>
      </c>
      <c r="G1216" s="23">
        <v>43173</v>
      </c>
      <c r="H1216" s="7"/>
      <c r="I1216" s="18">
        <v>0.85</v>
      </c>
      <c r="J1216" s="7" t="s">
        <v>3378</v>
      </c>
      <c r="K1216" s="7" t="s">
        <v>3747</v>
      </c>
      <c r="L1216" s="3" t="s">
        <v>3871</v>
      </c>
      <c r="M1216" s="7" t="s">
        <v>3380</v>
      </c>
      <c r="N1216" s="21" t="s">
        <v>875</v>
      </c>
      <c r="O1216" s="35">
        <v>760290.15</v>
      </c>
      <c r="P1216" s="35">
        <v>134168.84999999998</v>
      </c>
      <c r="Q1216" s="35">
        <v>236859.16999999993</v>
      </c>
      <c r="R1216" s="35"/>
      <c r="S1216" s="35">
        <v>214950.44999999995</v>
      </c>
      <c r="T1216" s="62">
        <f t="shared" si="18"/>
        <v>1346268.6199999999</v>
      </c>
      <c r="U1216" s="5" t="s">
        <v>2131</v>
      </c>
      <c r="X1216" s="90"/>
      <c r="Y1216" s="90"/>
    </row>
    <row r="1217" spans="1:25" s="67" customFormat="1" x14ac:dyDescent="0.25">
      <c r="A1217" s="7">
        <v>64</v>
      </c>
      <c r="B1217" s="3" t="s">
        <v>3374</v>
      </c>
      <c r="C1217" s="8">
        <v>112059</v>
      </c>
      <c r="D1217" s="3" t="s">
        <v>3878</v>
      </c>
      <c r="E1217" s="3" t="s">
        <v>3879</v>
      </c>
      <c r="F1217" s="7" t="s">
        <v>3377</v>
      </c>
      <c r="G1217" s="23">
        <v>43143</v>
      </c>
      <c r="H1217" s="7"/>
      <c r="I1217" s="18">
        <v>0.85</v>
      </c>
      <c r="J1217" s="7" t="s">
        <v>3378</v>
      </c>
      <c r="K1217" s="7" t="s">
        <v>3747</v>
      </c>
      <c r="L1217" s="2" t="s">
        <v>3748</v>
      </c>
      <c r="M1217" s="7" t="s">
        <v>3380</v>
      </c>
      <c r="N1217" s="21" t="s">
        <v>875</v>
      </c>
      <c r="O1217" s="35">
        <v>752430.54</v>
      </c>
      <c r="P1217" s="35">
        <v>132781.85999999999</v>
      </c>
      <c r="Q1217" s="35">
        <v>221303.09999999998</v>
      </c>
      <c r="R1217" s="35"/>
      <c r="S1217" s="35">
        <v>212316.87999999989</v>
      </c>
      <c r="T1217" s="62">
        <f t="shared" si="18"/>
        <v>1318832.3799999999</v>
      </c>
      <c r="U1217" s="5" t="s">
        <v>2131</v>
      </c>
      <c r="X1217" s="90"/>
      <c r="Y1217" s="90"/>
    </row>
    <row r="1218" spans="1:25" s="67" customFormat="1" x14ac:dyDescent="0.25">
      <c r="A1218" s="7">
        <v>65</v>
      </c>
      <c r="B1218" s="3" t="s">
        <v>3374</v>
      </c>
      <c r="C1218" s="8">
        <v>110098</v>
      </c>
      <c r="D1218" s="3" t="s">
        <v>3880</v>
      </c>
      <c r="E1218" s="3" t="s">
        <v>3881</v>
      </c>
      <c r="F1218" s="7" t="s">
        <v>3377</v>
      </c>
      <c r="G1218" s="23">
        <v>43202</v>
      </c>
      <c r="H1218" s="7"/>
      <c r="I1218" s="18">
        <v>0.85</v>
      </c>
      <c r="J1218" s="7" t="s">
        <v>3378</v>
      </c>
      <c r="K1218" s="7" t="s">
        <v>3747</v>
      </c>
      <c r="L1218" s="2" t="s">
        <v>3748</v>
      </c>
      <c r="M1218" s="7" t="s">
        <v>3380</v>
      </c>
      <c r="N1218" s="21" t="s">
        <v>875</v>
      </c>
      <c r="O1218" s="35">
        <v>684092.83499999996</v>
      </c>
      <c r="P1218" s="35">
        <v>120722.26500000001</v>
      </c>
      <c r="Q1218" s="35">
        <v>89423.900000000023</v>
      </c>
      <c r="R1218" s="35"/>
      <c r="S1218" s="35">
        <v>165418.92999999993</v>
      </c>
      <c r="T1218" s="62">
        <f t="shared" si="18"/>
        <v>1059657.93</v>
      </c>
      <c r="U1218" s="5" t="s">
        <v>2131</v>
      </c>
      <c r="X1218" s="90"/>
      <c r="Y1218" s="90"/>
    </row>
    <row r="1219" spans="1:25" s="67" customFormat="1" x14ac:dyDescent="0.25">
      <c r="A1219" s="7">
        <v>66</v>
      </c>
      <c r="B1219" s="3" t="s">
        <v>3374</v>
      </c>
      <c r="C1219" s="8">
        <v>111575</v>
      </c>
      <c r="D1219" s="3" t="s">
        <v>3882</v>
      </c>
      <c r="E1219" s="3" t="s">
        <v>3883</v>
      </c>
      <c r="F1219" s="7" t="s">
        <v>3377</v>
      </c>
      <c r="G1219" s="23">
        <v>43173</v>
      </c>
      <c r="H1219" s="7"/>
      <c r="I1219" s="18">
        <v>0.85</v>
      </c>
      <c r="J1219" s="7" t="s">
        <v>3378</v>
      </c>
      <c r="K1219" s="7" t="s">
        <v>3747</v>
      </c>
      <c r="L1219" s="2" t="s">
        <v>3748</v>
      </c>
      <c r="M1219" s="7" t="s">
        <v>3380</v>
      </c>
      <c r="N1219" s="21" t="s">
        <v>875</v>
      </c>
      <c r="O1219" s="35">
        <v>192651.80299999999</v>
      </c>
      <c r="P1219" s="35">
        <v>33997.377000000008</v>
      </c>
      <c r="Q1219" s="35">
        <v>25183.24000000002</v>
      </c>
      <c r="R1219" s="35"/>
      <c r="S1219" s="35">
        <v>0</v>
      </c>
      <c r="T1219" s="62">
        <f t="shared" si="18"/>
        <v>251832.42</v>
      </c>
      <c r="U1219" s="5" t="s">
        <v>2131</v>
      </c>
      <c r="X1219" s="90"/>
      <c r="Y1219" s="90"/>
    </row>
    <row r="1220" spans="1:25" s="67" customFormat="1" x14ac:dyDescent="0.25">
      <c r="A1220" s="7">
        <v>67</v>
      </c>
      <c r="B1220" s="3" t="s">
        <v>3374</v>
      </c>
      <c r="C1220" s="8">
        <v>109534</v>
      </c>
      <c r="D1220" s="3" t="s">
        <v>3884</v>
      </c>
      <c r="E1220" s="3" t="s">
        <v>3885</v>
      </c>
      <c r="F1220" s="7" t="s">
        <v>3377</v>
      </c>
      <c r="G1220" s="23">
        <v>43173</v>
      </c>
      <c r="H1220" s="7"/>
      <c r="I1220" s="18">
        <v>0.85</v>
      </c>
      <c r="J1220" s="7" t="s">
        <v>3378</v>
      </c>
      <c r="K1220" s="7" t="s">
        <v>3747</v>
      </c>
      <c r="L1220" s="2" t="s">
        <v>3748</v>
      </c>
      <c r="M1220" s="7" t="s">
        <v>3380</v>
      </c>
      <c r="N1220" s="21" t="s">
        <v>875</v>
      </c>
      <c r="O1220" s="35">
        <v>354535.83299999998</v>
      </c>
      <c r="P1220" s="35">
        <v>62565.146999999997</v>
      </c>
      <c r="Q1220" s="35">
        <v>104275.23999999999</v>
      </c>
      <c r="R1220" s="35"/>
      <c r="S1220" s="35">
        <v>95955.670000000042</v>
      </c>
      <c r="T1220" s="62">
        <f t="shared" si="18"/>
        <v>617331.89</v>
      </c>
      <c r="U1220" s="5" t="s">
        <v>2131</v>
      </c>
      <c r="X1220" s="90"/>
      <c r="Y1220" s="90"/>
    </row>
    <row r="1221" spans="1:25" s="67" customFormat="1" x14ac:dyDescent="0.25">
      <c r="A1221" s="7">
        <v>68</v>
      </c>
      <c r="B1221" s="3" t="s">
        <v>3374</v>
      </c>
      <c r="C1221" s="8">
        <v>113233</v>
      </c>
      <c r="D1221" s="3" t="s">
        <v>3886</v>
      </c>
      <c r="E1221" s="3" t="s">
        <v>3887</v>
      </c>
      <c r="F1221" s="7" t="s">
        <v>3377</v>
      </c>
      <c r="G1221" s="23">
        <v>43188</v>
      </c>
      <c r="H1221" s="7"/>
      <c r="I1221" s="18">
        <v>0.85</v>
      </c>
      <c r="J1221" s="7" t="s">
        <v>3378</v>
      </c>
      <c r="K1221" s="7" t="s">
        <v>3747</v>
      </c>
      <c r="L1221" s="2" t="s">
        <v>3748</v>
      </c>
      <c r="M1221" s="7" t="s">
        <v>3380</v>
      </c>
      <c r="N1221" s="21" t="s">
        <v>875</v>
      </c>
      <c r="O1221" s="35">
        <v>457670.01350000006</v>
      </c>
      <c r="P1221" s="35">
        <v>80765.296499999997</v>
      </c>
      <c r="Q1221" s="35">
        <v>95018.009999999893</v>
      </c>
      <c r="R1221" s="35"/>
      <c r="S1221" s="35">
        <v>114694.13</v>
      </c>
      <c r="T1221" s="62">
        <f t="shared" si="18"/>
        <v>748147.45</v>
      </c>
      <c r="U1221" s="5" t="s">
        <v>2131</v>
      </c>
      <c r="X1221" s="90"/>
      <c r="Y1221" s="90"/>
    </row>
    <row r="1222" spans="1:25" s="67" customFormat="1" x14ac:dyDescent="0.25">
      <c r="A1222" s="7">
        <v>69</v>
      </c>
      <c r="B1222" s="3" t="s">
        <v>3374</v>
      </c>
      <c r="C1222" s="8">
        <v>113539</v>
      </c>
      <c r="D1222" s="3" t="s">
        <v>3888</v>
      </c>
      <c r="E1222" s="3" t="s">
        <v>3889</v>
      </c>
      <c r="F1222" s="7" t="s">
        <v>3377</v>
      </c>
      <c r="G1222" s="23">
        <v>43081</v>
      </c>
      <c r="H1222" s="7"/>
      <c r="I1222" s="18">
        <v>0.85</v>
      </c>
      <c r="J1222" s="7" t="s">
        <v>3378</v>
      </c>
      <c r="K1222" s="7" t="s">
        <v>3747</v>
      </c>
      <c r="L1222" s="2" t="s">
        <v>3748</v>
      </c>
      <c r="M1222" s="7" t="s">
        <v>3380</v>
      </c>
      <c r="N1222" s="21" t="s">
        <v>875</v>
      </c>
      <c r="O1222" s="35">
        <v>511108.68899999995</v>
      </c>
      <c r="P1222" s="35">
        <v>90195.651000000013</v>
      </c>
      <c r="Q1222" s="35">
        <v>150326.08000000007</v>
      </c>
      <c r="R1222" s="35"/>
      <c r="S1222" s="35">
        <v>154709.78000000003</v>
      </c>
      <c r="T1222" s="62">
        <f t="shared" si="18"/>
        <v>906340.20000000007</v>
      </c>
      <c r="U1222" s="5" t="s">
        <v>2131</v>
      </c>
      <c r="X1222" s="90"/>
      <c r="Y1222" s="90"/>
    </row>
    <row r="1223" spans="1:25" s="67" customFormat="1" x14ac:dyDescent="0.25">
      <c r="A1223" s="7">
        <v>70</v>
      </c>
      <c r="B1223" s="3" t="s">
        <v>3374</v>
      </c>
      <c r="C1223" s="8">
        <v>109957</v>
      </c>
      <c r="D1223" s="3" t="s">
        <v>3890</v>
      </c>
      <c r="E1223" s="3" t="s">
        <v>3891</v>
      </c>
      <c r="F1223" s="7" t="s">
        <v>3377</v>
      </c>
      <c r="G1223" s="23">
        <v>43173</v>
      </c>
      <c r="H1223" s="7"/>
      <c r="I1223" s="18">
        <v>0.85</v>
      </c>
      <c r="J1223" s="7" t="s">
        <v>3378</v>
      </c>
      <c r="K1223" s="7" t="s">
        <v>3747</v>
      </c>
      <c r="L1223" s="3" t="s">
        <v>3757</v>
      </c>
      <c r="M1223" s="7" t="s">
        <v>3380</v>
      </c>
      <c r="N1223" s="21" t="s">
        <v>875</v>
      </c>
      <c r="O1223" s="35">
        <v>757247.09899999993</v>
      </c>
      <c r="P1223" s="35">
        <v>133631.84100000001</v>
      </c>
      <c r="Q1223" s="35">
        <v>234437.12000000011</v>
      </c>
      <c r="R1223" s="35"/>
      <c r="S1223" s="35">
        <v>222950.57999999984</v>
      </c>
      <c r="T1223" s="62">
        <f t="shared" si="18"/>
        <v>1348266.64</v>
      </c>
      <c r="U1223" s="5" t="s">
        <v>2131</v>
      </c>
      <c r="X1223" s="90"/>
      <c r="Y1223" s="90"/>
    </row>
    <row r="1224" spans="1:25" s="67" customFormat="1" x14ac:dyDescent="0.25">
      <c r="A1224" s="7">
        <v>71</v>
      </c>
      <c r="B1224" s="3" t="s">
        <v>3374</v>
      </c>
      <c r="C1224" s="8">
        <v>113185</v>
      </c>
      <c r="D1224" s="3" t="s">
        <v>3892</v>
      </c>
      <c r="E1224" s="3" t="s">
        <v>3893</v>
      </c>
      <c r="F1224" s="7" t="s">
        <v>3377</v>
      </c>
      <c r="G1224" s="23">
        <v>43173</v>
      </c>
      <c r="H1224" s="7"/>
      <c r="I1224" s="18">
        <v>0.85</v>
      </c>
      <c r="J1224" s="7" t="s">
        <v>3378</v>
      </c>
      <c r="K1224" s="7" t="s">
        <v>3747</v>
      </c>
      <c r="L1224" s="2" t="s">
        <v>3748</v>
      </c>
      <c r="M1224" s="7" t="s">
        <v>3380</v>
      </c>
      <c r="N1224" s="21" t="s">
        <v>875</v>
      </c>
      <c r="O1224" s="35">
        <v>739514.54349999991</v>
      </c>
      <c r="P1224" s="35">
        <v>130502.56650000007</v>
      </c>
      <c r="Q1224" s="35">
        <v>211421.22000000009</v>
      </c>
      <c r="R1224" s="35"/>
      <c r="S1224" s="35">
        <v>196169.80000000005</v>
      </c>
      <c r="T1224" s="62">
        <f t="shared" si="18"/>
        <v>1277608.1300000001</v>
      </c>
      <c r="U1224" s="5" t="s">
        <v>2131</v>
      </c>
      <c r="X1224" s="90"/>
      <c r="Y1224" s="90"/>
    </row>
    <row r="1225" spans="1:25" s="67" customFormat="1" x14ac:dyDescent="0.25">
      <c r="A1225" s="7">
        <v>72</v>
      </c>
      <c r="B1225" s="3" t="s">
        <v>3374</v>
      </c>
      <c r="C1225" s="8">
        <v>113422</v>
      </c>
      <c r="D1225" s="3" t="s">
        <v>3894</v>
      </c>
      <c r="E1225" s="3" t="s">
        <v>3895</v>
      </c>
      <c r="F1225" s="7" t="s">
        <v>3377</v>
      </c>
      <c r="G1225" s="23">
        <v>43173</v>
      </c>
      <c r="H1225" s="7"/>
      <c r="I1225" s="18">
        <v>0.85</v>
      </c>
      <c r="J1225" s="7" t="s">
        <v>3378</v>
      </c>
      <c r="K1225" s="7" t="s">
        <v>3747</v>
      </c>
      <c r="L1225" s="2" t="s">
        <v>3748</v>
      </c>
      <c r="M1225" s="7" t="s">
        <v>3380</v>
      </c>
      <c r="N1225" s="21" t="s">
        <v>875</v>
      </c>
      <c r="O1225" s="35">
        <v>748193.50249999994</v>
      </c>
      <c r="P1225" s="35">
        <v>132034.14750000008</v>
      </c>
      <c r="Q1225" s="35">
        <v>220056.91000000003</v>
      </c>
      <c r="R1225" s="35"/>
      <c r="S1225" s="35">
        <v>232662.27000000002</v>
      </c>
      <c r="T1225" s="62">
        <f t="shared" ref="T1225:T1288" si="19">O1225+P1225+Q1225+S1225</f>
        <v>1332946.83</v>
      </c>
      <c r="U1225" s="5" t="s">
        <v>2131</v>
      </c>
      <c r="X1225" s="90"/>
      <c r="Y1225" s="90"/>
    </row>
    <row r="1226" spans="1:25" s="67" customFormat="1" x14ac:dyDescent="0.25">
      <c r="A1226" s="7">
        <v>73</v>
      </c>
      <c r="B1226" s="3" t="s">
        <v>3374</v>
      </c>
      <c r="C1226" s="8">
        <v>111532</v>
      </c>
      <c r="D1226" s="3" t="s">
        <v>3896</v>
      </c>
      <c r="E1226" s="3" t="s">
        <v>3897</v>
      </c>
      <c r="F1226" s="7" t="s">
        <v>3377</v>
      </c>
      <c r="G1226" s="23">
        <v>43173</v>
      </c>
      <c r="H1226" s="7"/>
      <c r="I1226" s="18">
        <v>0.85</v>
      </c>
      <c r="J1226" s="7" t="s">
        <v>3378</v>
      </c>
      <c r="K1226" s="7" t="s">
        <v>3747</v>
      </c>
      <c r="L1226" s="2" t="s">
        <v>3748</v>
      </c>
      <c r="M1226" s="7" t="s">
        <v>3380</v>
      </c>
      <c r="N1226" s="21" t="s">
        <v>875</v>
      </c>
      <c r="O1226" s="35">
        <v>752654.99949999992</v>
      </c>
      <c r="P1226" s="35">
        <v>132821.47050000005</v>
      </c>
      <c r="Q1226" s="35">
        <v>98386.5</v>
      </c>
      <c r="R1226" s="35"/>
      <c r="S1226" s="35">
        <v>186933.97999999998</v>
      </c>
      <c r="T1226" s="62">
        <f t="shared" si="19"/>
        <v>1170796.95</v>
      </c>
      <c r="U1226" s="5" t="s">
        <v>2131</v>
      </c>
      <c r="X1226" s="90"/>
      <c r="Y1226" s="90"/>
    </row>
    <row r="1227" spans="1:25" s="67" customFormat="1" x14ac:dyDescent="0.25">
      <c r="A1227" s="7">
        <v>74</v>
      </c>
      <c r="B1227" s="3" t="s">
        <v>3374</v>
      </c>
      <c r="C1227" s="8">
        <v>113309</v>
      </c>
      <c r="D1227" s="3" t="s">
        <v>3898</v>
      </c>
      <c r="E1227" s="3" t="s">
        <v>3899</v>
      </c>
      <c r="F1227" s="7" t="s">
        <v>3377</v>
      </c>
      <c r="G1227" s="23">
        <v>43089</v>
      </c>
      <c r="H1227" s="7"/>
      <c r="I1227" s="18">
        <v>0.85</v>
      </c>
      <c r="J1227" s="7" t="s">
        <v>3378</v>
      </c>
      <c r="K1227" s="7" t="s">
        <v>3747</v>
      </c>
      <c r="L1227" s="3" t="s">
        <v>3900</v>
      </c>
      <c r="M1227" s="7" t="s">
        <v>3380</v>
      </c>
      <c r="N1227" s="21" t="s">
        <v>875</v>
      </c>
      <c r="O1227" s="35">
        <v>760290.9915</v>
      </c>
      <c r="P1227" s="35">
        <v>134168.99849999999</v>
      </c>
      <c r="Q1227" s="35">
        <v>247830.13000000012</v>
      </c>
      <c r="R1227" s="35"/>
      <c r="S1227" s="35">
        <v>219534.21999999997</v>
      </c>
      <c r="T1227" s="62">
        <f t="shared" si="19"/>
        <v>1361824.34</v>
      </c>
      <c r="U1227" s="5" t="s">
        <v>2131</v>
      </c>
      <c r="X1227" s="90"/>
      <c r="Y1227" s="90"/>
    </row>
    <row r="1228" spans="1:25" s="67" customFormat="1" x14ac:dyDescent="0.25">
      <c r="A1228" s="7">
        <v>75</v>
      </c>
      <c r="B1228" s="3" t="s">
        <v>3374</v>
      </c>
      <c r="C1228" s="8">
        <v>113484</v>
      </c>
      <c r="D1228" s="3" t="s">
        <v>3901</v>
      </c>
      <c r="E1228" s="3" t="s">
        <v>3902</v>
      </c>
      <c r="F1228" s="7" t="s">
        <v>3377</v>
      </c>
      <c r="G1228" s="23">
        <v>43209</v>
      </c>
      <c r="H1228" s="7"/>
      <c r="I1228" s="18">
        <v>0.85</v>
      </c>
      <c r="J1228" s="7" t="s">
        <v>3378</v>
      </c>
      <c r="K1228" s="7" t="s">
        <v>3747</v>
      </c>
      <c r="L1228" s="2" t="s">
        <v>3748</v>
      </c>
      <c r="M1228" s="7" t="s">
        <v>3380</v>
      </c>
      <c r="N1228" s="21" t="s">
        <v>875</v>
      </c>
      <c r="O1228" s="35">
        <v>655647.19400000002</v>
      </c>
      <c r="P1228" s="35">
        <v>115702.446</v>
      </c>
      <c r="Q1228" s="35">
        <v>192837.42000000004</v>
      </c>
      <c r="R1228" s="35"/>
      <c r="S1228" s="35">
        <v>183195.55000000005</v>
      </c>
      <c r="T1228" s="62">
        <f t="shared" si="19"/>
        <v>1147382.6100000001</v>
      </c>
      <c r="U1228" s="5" t="s">
        <v>2131</v>
      </c>
      <c r="X1228" s="90"/>
      <c r="Y1228" s="90"/>
    </row>
    <row r="1229" spans="1:25" s="67" customFormat="1" x14ac:dyDescent="0.25">
      <c r="A1229" s="7">
        <v>76</v>
      </c>
      <c r="B1229" s="3" t="s">
        <v>3374</v>
      </c>
      <c r="C1229" s="8">
        <v>113779</v>
      </c>
      <c r="D1229" s="3" t="s">
        <v>3903</v>
      </c>
      <c r="E1229" s="3" t="s">
        <v>3904</v>
      </c>
      <c r="F1229" s="7" t="s">
        <v>3377</v>
      </c>
      <c r="G1229" s="23">
        <v>43173</v>
      </c>
      <c r="H1229" s="7"/>
      <c r="I1229" s="18">
        <v>0.85</v>
      </c>
      <c r="J1229" s="7" t="s">
        <v>3378</v>
      </c>
      <c r="K1229" s="7" t="s">
        <v>3747</v>
      </c>
      <c r="L1229" s="2" t="s">
        <v>3748</v>
      </c>
      <c r="M1229" s="7" t="s">
        <v>3380</v>
      </c>
      <c r="N1229" s="21" t="s">
        <v>875</v>
      </c>
      <c r="O1229" s="35">
        <v>760291</v>
      </c>
      <c r="P1229" s="35">
        <v>134169</v>
      </c>
      <c r="Q1229" s="35">
        <v>236713.76</v>
      </c>
      <c r="R1229" s="35"/>
      <c r="S1229" s="35">
        <v>219231.10000000009</v>
      </c>
      <c r="T1229" s="62">
        <f t="shared" si="19"/>
        <v>1350404.86</v>
      </c>
      <c r="U1229" s="5" t="s">
        <v>2131</v>
      </c>
      <c r="X1229" s="90"/>
      <c r="Y1229" s="90"/>
    </row>
    <row r="1230" spans="1:25" s="67" customFormat="1" x14ac:dyDescent="0.25">
      <c r="A1230" s="7">
        <v>77</v>
      </c>
      <c r="B1230" s="3" t="s">
        <v>3374</v>
      </c>
      <c r="C1230" s="8">
        <v>112522</v>
      </c>
      <c r="D1230" s="3" t="s">
        <v>3905</v>
      </c>
      <c r="E1230" s="3" t="s">
        <v>3906</v>
      </c>
      <c r="F1230" s="7" t="s">
        <v>3377</v>
      </c>
      <c r="G1230" s="23">
        <v>43143</v>
      </c>
      <c r="H1230" s="7"/>
      <c r="I1230" s="18">
        <v>0.85</v>
      </c>
      <c r="J1230" s="7" t="s">
        <v>3378</v>
      </c>
      <c r="K1230" s="7" t="s">
        <v>3747</v>
      </c>
      <c r="L1230" s="2" t="s">
        <v>3748</v>
      </c>
      <c r="M1230" s="7" t="s">
        <v>3380</v>
      </c>
      <c r="N1230" s="21" t="s">
        <v>875</v>
      </c>
      <c r="O1230" s="35">
        <v>233056.57</v>
      </c>
      <c r="P1230" s="35">
        <v>41127.630000000005</v>
      </c>
      <c r="Q1230" s="35">
        <v>30464.909999999974</v>
      </c>
      <c r="R1230" s="35"/>
      <c r="S1230" s="35">
        <v>25682.989999999991</v>
      </c>
      <c r="T1230" s="62">
        <f t="shared" si="19"/>
        <v>330332.09999999998</v>
      </c>
      <c r="U1230" s="5" t="s">
        <v>2131</v>
      </c>
      <c r="X1230" s="90"/>
      <c r="Y1230" s="90"/>
    </row>
    <row r="1231" spans="1:25" s="67" customFormat="1" x14ac:dyDescent="0.25">
      <c r="A1231" s="7">
        <v>78</v>
      </c>
      <c r="B1231" s="3" t="s">
        <v>3374</v>
      </c>
      <c r="C1231" s="8">
        <v>113516</v>
      </c>
      <c r="D1231" s="3" t="s">
        <v>3907</v>
      </c>
      <c r="E1231" s="3" t="s">
        <v>3908</v>
      </c>
      <c r="F1231" s="7" t="s">
        <v>3377</v>
      </c>
      <c r="G1231" s="23">
        <v>43173</v>
      </c>
      <c r="H1231" s="7"/>
      <c r="I1231" s="18">
        <v>0.85</v>
      </c>
      <c r="J1231" s="7" t="s">
        <v>3378</v>
      </c>
      <c r="K1231" s="7" t="s">
        <v>3747</v>
      </c>
      <c r="L1231" s="2" t="s">
        <v>3748</v>
      </c>
      <c r="M1231" s="7" t="s">
        <v>3380</v>
      </c>
      <c r="N1231" s="21" t="s">
        <v>875</v>
      </c>
      <c r="O1231" s="35">
        <v>645448.8175</v>
      </c>
      <c r="P1231" s="35">
        <v>113902.73250000004</v>
      </c>
      <c r="Q1231" s="35">
        <v>134950.1399999999</v>
      </c>
      <c r="R1231" s="35"/>
      <c r="S1231" s="35">
        <v>162847.3600000001</v>
      </c>
      <c r="T1231" s="62">
        <f t="shared" si="19"/>
        <v>1057149.05</v>
      </c>
      <c r="U1231" s="5" t="s">
        <v>2131</v>
      </c>
      <c r="X1231" s="90"/>
      <c r="Y1231" s="90"/>
    </row>
    <row r="1232" spans="1:25" s="67" customFormat="1" x14ac:dyDescent="0.25">
      <c r="A1232" s="7">
        <v>79</v>
      </c>
      <c r="B1232" s="3" t="s">
        <v>3374</v>
      </c>
      <c r="C1232" s="8">
        <v>105050</v>
      </c>
      <c r="D1232" s="3" t="s">
        <v>3909</v>
      </c>
      <c r="E1232" s="3" t="s">
        <v>3910</v>
      </c>
      <c r="F1232" s="7" t="s">
        <v>3377</v>
      </c>
      <c r="G1232" s="23">
        <v>43173</v>
      </c>
      <c r="H1232" s="7"/>
      <c r="I1232" s="18">
        <v>0.85</v>
      </c>
      <c r="J1232" s="7" t="s">
        <v>3378</v>
      </c>
      <c r="K1232" s="7" t="s">
        <v>3747</v>
      </c>
      <c r="L1232" s="2" t="s">
        <v>3748</v>
      </c>
      <c r="M1232" s="7" t="s">
        <v>3380</v>
      </c>
      <c r="N1232" s="21" t="s">
        <v>875</v>
      </c>
      <c r="O1232" s="35">
        <v>347001.67099999997</v>
      </c>
      <c r="P1232" s="35">
        <v>61235.589000000036</v>
      </c>
      <c r="Q1232" s="35">
        <v>45364.739999999991</v>
      </c>
      <c r="R1232" s="35"/>
      <c r="S1232" s="35">
        <v>109416.75</v>
      </c>
      <c r="T1232" s="62">
        <f t="shared" si="19"/>
        <v>563018.75</v>
      </c>
      <c r="U1232" s="5" t="s">
        <v>2131</v>
      </c>
      <c r="X1232" s="90"/>
      <c r="Y1232" s="90"/>
    </row>
    <row r="1233" spans="1:25" s="67" customFormat="1" x14ac:dyDescent="0.25">
      <c r="A1233" s="7">
        <v>80</v>
      </c>
      <c r="B1233" s="3" t="s">
        <v>3374</v>
      </c>
      <c r="C1233" s="8">
        <v>102614</v>
      </c>
      <c r="D1233" s="3" t="s">
        <v>3911</v>
      </c>
      <c r="E1233" s="3" t="s">
        <v>3912</v>
      </c>
      <c r="F1233" s="7" t="s">
        <v>3387</v>
      </c>
      <c r="G1233" s="23">
        <v>43173</v>
      </c>
      <c r="H1233" s="7"/>
      <c r="I1233" s="18">
        <v>0.85</v>
      </c>
      <c r="J1233" s="7" t="s">
        <v>3378</v>
      </c>
      <c r="K1233" s="7" t="s">
        <v>3747</v>
      </c>
      <c r="L1233" s="2" t="s">
        <v>3748</v>
      </c>
      <c r="M1233" s="7" t="s">
        <v>3380</v>
      </c>
      <c r="N1233" s="21" t="s">
        <v>875</v>
      </c>
      <c r="O1233" s="35">
        <v>747194.46350000007</v>
      </c>
      <c r="P1233" s="35">
        <v>131857.84649999999</v>
      </c>
      <c r="Q1233" s="35">
        <v>167438.52999999991</v>
      </c>
      <c r="R1233" s="35"/>
      <c r="S1233" s="35">
        <v>275696.75000000012</v>
      </c>
      <c r="T1233" s="62">
        <f t="shared" si="19"/>
        <v>1322187.5900000001</v>
      </c>
      <c r="U1233" s="5" t="s">
        <v>2131</v>
      </c>
      <c r="X1233" s="90"/>
      <c r="Y1233" s="90"/>
    </row>
    <row r="1234" spans="1:25" s="67" customFormat="1" x14ac:dyDescent="0.25">
      <c r="A1234" s="7">
        <v>81</v>
      </c>
      <c r="B1234" s="3" t="s">
        <v>3374</v>
      </c>
      <c r="C1234" s="8">
        <v>113602</v>
      </c>
      <c r="D1234" s="3" t="s">
        <v>3913</v>
      </c>
      <c r="E1234" s="3" t="s">
        <v>3914</v>
      </c>
      <c r="F1234" s="7" t="s">
        <v>3377</v>
      </c>
      <c r="G1234" s="23">
        <v>43173</v>
      </c>
      <c r="H1234" s="7"/>
      <c r="I1234" s="18">
        <v>0.85</v>
      </c>
      <c r="J1234" s="7" t="s">
        <v>3378</v>
      </c>
      <c r="K1234" s="7" t="s">
        <v>3747</v>
      </c>
      <c r="L1234" s="2" t="s">
        <v>3748</v>
      </c>
      <c r="M1234" s="7" t="s">
        <v>3380</v>
      </c>
      <c r="N1234" s="21" t="s">
        <v>875</v>
      </c>
      <c r="O1234" s="35">
        <v>664815.15799999994</v>
      </c>
      <c r="P1234" s="35">
        <v>117320.32200000004</v>
      </c>
      <c r="Q1234" s="35">
        <v>86903.940000000061</v>
      </c>
      <c r="R1234" s="35"/>
      <c r="S1234" s="35">
        <v>165117.51</v>
      </c>
      <c r="T1234" s="62">
        <f t="shared" si="19"/>
        <v>1034156.93</v>
      </c>
      <c r="U1234" s="5" t="s">
        <v>2131</v>
      </c>
      <c r="X1234" s="90"/>
      <c r="Y1234" s="90"/>
    </row>
    <row r="1235" spans="1:25" s="67" customFormat="1" x14ac:dyDescent="0.25">
      <c r="A1235" s="7">
        <v>82</v>
      </c>
      <c r="B1235" s="3" t="s">
        <v>3374</v>
      </c>
      <c r="C1235" s="3">
        <v>113419</v>
      </c>
      <c r="D1235" s="3" t="s">
        <v>3915</v>
      </c>
      <c r="E1235" s="3" t="s">
        <v>3916</v>
      </c>
      <c r="F1235" s="7" t="s">
        <v>3377</v>
      </c>
      <c r="G1235" s="23">
        <v>43174</v>
      </c>
      <c r="H1235" s="7"/>
      <c r="I1235" s="18">
        <v>0.85</v>
      </c>
      <c r="J1235" s="7" t="s">
        <v>3378</v>
      </c>
      <c r="K1235" s="7" t="s">
        <v>3747</v>
      </c>
      <c r="L1235" s="2" t="s">
        <v>3748</v>
      </c>
      <c r="M1235" s="7" t="s">
        <v>3380</v>
      </c>
      <c r="N1235" s="21" t="s">
        <v>875</v>
      </c>
      <c r="O1235" s="35">
        <v>760291</v>
      </c>
      <c r="P1235" s="35">
        <v>134169</v>
      </c>
      <c r="Q1235" s="35">
        <v>100837</v>
      </c>
      <c r="R1235" s="35"/>
      <c r="S1235" s="35">
        <v>191010.42999999993</v>
      </c>
      <c r="T1235" s="62">
        <f t="shared" si="19"/>
        <v>1186307.43</v>
      </c>
      <c r="U1235" s="5" t="s">
        <v>2131</v>
      </c>
      <c r="X1235" s="90"/>
      <c r="Y1235" s="90"/>
    </row>
    <row r="1236" spans="1:25" s="67" customFormat="1" x14ac:dyDescent="0.25">
      <c r="A1236" s="7">
        <v>83</v>
      </c>
      <c r="B1236" s="3" t="s">
        <v>3374</v>
      </c>
      <c r="C1236" s="8">
        <v>112527</v>
      </c>
      <c r="D1236" s="3" t="s">
        <v>3917</v>
      </c>
      <c r="E1236" s="3" t="s">
        <v>3918</v>
      </c>
      <c r="F1236" s="7" t="s">
        <v>3377</v>
      </c>
      <c r="G1236" s="23">
        <v>43173</v>
      </c>
      <c r="H1236" s="7"/>
      <c r="I1236" s="18">
        <v>0.85</v>
      </c>
      <c r="J1236" s="7" t="s">
        <v>3378</v>
      </c>
      <c r="K1236" s="7" t="s">
        <v>3747</v>
      </c>
      <c r="L1236" s="2" t="s">
        <v>3748</v>
      </c>
      <c r="M1236" s="7" t="s">
        <v>3380</v>
      </c>
      <c r="N1236" s="21" t="s">
        <v>875</v>
      </c>
      <c r="O1236" s="35">
        <v>268079.81699999998</v>
      </c>
      <c r="P1236" s="35">
        <v>47308.203000000038</v>
      </c>
      <c r="Q1236" s="35">
        <v>78847</v>
      </c>
      <c r="R1236" s="35"/>
      <c r="S1236" s="35">
        <v>74904.649999999965</v>
      </c>
      <c r="T1236" s="62">
        <f t="shared" si="19"/>
        <v>469139.67</v>
      </c>
      <c r="U1236" s="5" t="s">
        <v>2131</v>
      </c>
      <c r="X1236" s="90"/>
      <c r="Y1236" s="90"/>
    </row>
    <row r="1237" spans="1:25" s="67" customFormat="1" x14ac:dyDescent="0.25">
      <c r="A1237" s="7">
        <v>84</v>
      </c>
      <c r="B1237" s="3" t="s">
        <v>3374</v>
      </c>
      <c r="C1237" s="8">
        <v>109505</v>
      </c>
      <c r="D1237" s="3" t="s">
        <v>3919</v>
      </c>
      <c r="E1237" s="3" t="s">
        <v>3920</v>
      </c>
      <c r="F1237" s="7" t="s">
        <v>3377</v>
      </c>
      <c r="G1237" s="23">
        <v>43173</v>
      </c>
      <c r="H1237" s="7"/>
      <c r="I1237" s="18">
        <v>0.85</v>
      </c>
      <c r="J1237" s="7" t="s">
        <v>3378</v>
      </c>
      <c r="K1237" s="7" t="s">
        <v>3747</v>
      </c>
      <c r="L1237" s="2" t="s">
        <v>3748</v>
      </c>
      <c r="M1237" s="7" t="s">
        <v>3380</v>
      </c>
      <c r="N1237" s="21" t="s">
        <v>875</v>
      </c>
      <c r="O1237" s="35">
        <v>760291</v>
      </c>
      <c r="P1237" s="35">
        <v>134169</v>
      </c>
      <c r="Q1237" s="35">
        <v>226036.04000000004</v>
      </c>
      <c r="R1237" s="35"/>
      <c r="S1237" s="35">
        <v>249659.47999999998</v>
      </c>
      <c r="T1237" s="62">
        <f t="shared" si="19"/>
        <v>1370155.52</v>
      </c>
      <c r="U1237" s="5" t="s">
        <v>2131</v>
      </c>
      <c r="X1237" s="90"/>
      <c r="Y1237" s="90"/>
    </row>
    <row r="1238" spans="1:25" s="67" customFormat="1" x14ac:dyDescent="0.25">
      <c r="A1238" s="7">
        <v>85</v>
      </c>
      <c r="B1238" s="3" t="s">
        <v>3374</v>
      </c>
      <c r="C1238" s="8">
        <v>113032</v>
      </c>
      <c r="D1238" s="3" t="s">
        <v>3921</v>
      </c>
      <c r="E1238" s="3" t="s">
        <v>3922</v>
      </c>
      <c r="F1238" s="7" t="s">
        <v>3377</v>
      </c>
      <c r="G1238" s="23">
        <v>43188</v>
      </c>
      <c r="H1238" s="7"/>
      <c r="I1238" s="18">
        <v>0.85</v>
      </c>
      <c r="J1238" s="7" t="s">
        <v>3378</v>
      </c>
      <c r="K1238" s="7" t="s">
        <v>3747</v>
      </c>
      <c r="L1238" s="2" t="s">
        <v>3748</v>
      </c>
      <c r="M1238" s="7" t="s">
        <v>3380</v>
      </c>
      <c r="N1238" s="21" t="s">
        <v>875</v>
      </c>
      <c r="O1238" s="35">
        <v>313163.44300000003</v>
      </c>
      <c r="P1238" s="35">
        <v>55264.136999999988</v>
      </c>
      <c r="Q1238" s="35">
        <v>40936.399999999965</v>
      </c>
      <c r="R1238" s="35"/>
      <c r="S1238" s="35">
        <v>110068.93</v>
      </c>
      <c r="T1238" s="62">
        <f t="shared" si="19"/>
        <v>519432.91</v>
      </c>
      <c r="U1238" s="5" t="s">
        <v>2131</v>
      </c>
      <c r="X1238" s="90"/>
      <c r="Y1238" s="90"/>
    </row>
    <row r="1239" spans="1:25" s="67" customFormat="1" x14ac:dyDescent="0.25">
      <c r="A1239" s="7">
        <v>86</v>
      </c>
      <c r="B1239" s="3" t="s">
        <v>3374</v>
      </c>
      <c r="C1239" s="8">
        <v>113522</v>
      </c>
      <c r="D1239" s="3" t="s">
        <v>3923</v>
      </c>
      <c r="E1239" s="3" t="s">
        <v>3924</v>
      </c>
      <c r="F1239" s="7" t="s">
        <v>3387</v>
      </c>
      <c r="G1239" s="23">
        <v>43173</v>
      </c>
      <c r="H1239" s="7"/>
      <c r="I1239" s="18">
        <v>0.85</v>
      </c>
      <c r="J1239" s="7" t="s">
        <v>3378</v>
      </c>
      <c r="K1239" s="7" t="s">
        <v>3747</v>
      </c>
      <c r="L1239" s="2" t="s">
        <v>3748</v>
      </c>
      <c r="M1239" s="7" t="s">
        <v>3380</v>
      </c>
      <c r="N1239" s="21" t="s">
        <v>875</v>
      </c>
      <c r="O1239" s="35">
        <v>654914.15399999998</v>
      </c>
      <c r="P1239" s="35">
        <v>115573.08600000001</v>
      </c>
      <c r="Q1239" s="35">
        <v>95228.760000000009</v>
      </c>
      <c r="R1239" s="35"/>
      <c r="S1239" s="35">
        <v>177839.03000000003</v>
      </c>
      <c r="T1239" s="62">
        <f t="shared" si="19"/>
        <v>1043555.03</v>
      </c>
      <c r="U1239" s="5" t="s">
        <v>2131</v>
      </c>
      <c r="X1239" s="90"/>
      <c r="Y1239" s="90"/>
    </row>
    <row r="1240" spans="1:25" s="67" customFormat="1" x14ac:dyDescent="0.25">
      <c r="A1240" s="7">
        <v>87</v>
      </c>
      <c r="B1240" s="3" t="s">
        <v>3374</v>
      </c>
      <c r="C1240" s="8">
        <v>113281</v>
      </c>
      <c r="D1240" s="3" t="s">
        <v>3925</v>
      </c>
      <c r="E1240" s="3" t="s">
        <v>3926</v>
      </c>
      <c r="F1240" s="7" t="s">
        <v>3377</v>
      </c>
      <c r="G1240" s="23">
        <v>43202</v>
      </c>
      <c r="H1240" s="7"/>
      <c r="I1240" s="18">
        <v>0.85</v>
      </c>
      <c r="J1240" s="7" t="s">
        <v>3378</v>
      </c>
      <c r="K1240" s="7" t="s">
        <v>3747</v>
      </c>
      <c r="L1240" s="3" t="s">
        <v>3794</v>
      </c>
      <c r="M1240" s="7" t="s">
        <v>3380</v>
      </c>
      <c r="N1240" s="21" t="s">
        <v>875</v>
      </c>
      <c r="O1240" s="35">
        <v>381013.80899999995</v>
      </c>
      <c r="P1240" s="35">
        <v>67237.731000000029</v>
      </c>
      <c r="Q1240" s="35">
        <v>112062.88000000006</v>
      </c>
      <c r="R1240" s="35"/>
      <c r="S1240" s="35">
        <v>128309.93999999994</v>
      </c>
      <c r="T1240" s="62">
        <f t="shared" si="19"/>
        <v>688624.36</v>
      </c>
      <c r="U1240" s="5" t="s">
        <v>2131</v>
      </c>
      <c r="X1240" s="90"/>
      <c r="Y1240" s="90"/>
    </row>
    <row r="1241" spans="1:25" s="67" customFormat="1" x14ac:dyDescent="0.25">
      <c r="A1241" s="7">
        <v>88</v>
      </c>
      <c r="B1241" s="3" t="s">
        <v>3374</v>
      </c>
      <c r="C1241" s="3">
        <v>113736</v>
      </c>
      <c r="D1241" s="3" t="s">
        <v>3927</v>
      </c>
      <c r="E1241" s="3" t="s">
        <v>3928</v>
      </c>
      <c r="F1241" s="7" t="s">
        <v>3377</v>
      </c>
      <c r="G1241" s="23">
        <v>43189</v>
      </c>
      <c r="H1241" s="7"/>
      <c r="I1241" s="18">
        <v>0.85</v>
      </c>
      <c r="J1241" s="7" t="s">
        <v>3378</v>
      </c>
      <c r="K1241" s="7" t="s">
        <v>3747</v>
      </c>
      <c r="L1241" s="2" t="s">
        <v>3748</v>
      </c>
      <c r="M1241" s="7" t="s">
        <v>3380</v>
      </c>
      <c r="N1241" s="21" t="s">
        <v>875</v>
      </c>
      <c r="O1241" s="35">
        <v>759530.70900000003</v>
      </c>
      <c r="P1241" s="35">
        <v>134034.83100000001</v>
      </c>
      <c r="Q1241" s="35">
        <v>313955.45999999996</v>
      </c>
      <c r="R1241" s="35"/>
      <c r="S1241" s="35">
        <v>308416.49</v>
      </c>
      <c r="T1241" s="62">
        <f t="shared" si="19"/>
        <v>1515937.49</v>
      </c>
      <c r="U1241" s="5" t="s">
        <v>2131</v>
      </c>
      <c r="X1241" s="90"/>
      <c r="Y1241" s="90"/>
    </row>
    <row r="1242" spans="1:25" s="67" customFormat="1" x14ac:dyDescent="0.25">
      <c r="A1242" s="7">
        <v>89</v>
      </c>
      <c r="B1242" s="3" t="s">
        <v>3374</v>
      </c>
      <c r="C1242" s="8">
        <v>113644</v>
      </c>
      <c r="D1242" s="3" t="s">
        <v>3929</v>
      </c>
      <c r="E1242" s="3" t="s">
        <v>3930</v>
      </c>
      <c r="F1242" s="7" t="s">
        <v>3377</v>
      </c>
      <c r="G1242" s="23">
        <v>43173</v>
      </c>
      <c r="H1242" s="7"/>
      <c r="I1242" s="18">
        <v>0.85</v>
      </c>
      <c r="J1242" s="7" t="s">
        <v>3378</v>
      </c>
      <c r="K1242" s="7" t="s">
        <v>3747</v>
      </c>
      <c r="L1242" s="2" t="s">
        <v>3748</v>
      </c>
      <c r="M1242" s="7" t="s">
        <v>3380</v>
      </c>
      <c r="N1242" s="21" t="s">
        <v>875</v>
      </c>
      <c r="O1242" s="35">
        <v>701902.91899999999</v>
      </c>
      <c r="P1242" s="35">
        <v>123865.22100000002</v>
      </c>
      <c r="Q1242" s="35">
        <v>148359.66000000003</v>
      </c>
      <c r="R1242" s="35"/>
      <c r="S1242" s="35">
        <v>10475.569999999949</v>
      </c>
      <c r="T1242" s="62">
        <f t="shared" si="19"/>
        <v>984603.37</v>
      </c>
      <c r="U1242" s="5" t="s">
        <v>2131</v>
      </c>
      <c r="X1242" s="90"/>
      <c r="Y1242" s="90"/>
    </row>
    <row r="1243" spans="1:25" s="67" customFormat="1" x14ac:dyDescent="0.25">
      <c r="A1243" s="7">
        <v>90</v>
      </c>
      <c r="B1243" s="3" t="s">
        <v>3374</v>
      </c>
      <c r="C1243" s="8">
        <v>111885</v>
      </c>
      <c r="D1243" s="3" t="s">
        <v>3931</v>
      </c>
      <c r="E1243" s="3" t="s">
        <v>3932</v>
      </c>
      <c r="F1243" s="7" t="s">
        <v>3377</v>
      </c>
      <c r="G1243" s="23">
        <v>43173</v>
      </c>
      <c r="H1243" s="7"/>
      <c r="I1243" s="18">
        <v>0.85</v>
      </c>
      <c r="J1243" s="7" t="s">
        <v>3378</v>
      </c>
      <c r="K1243" s="7" t="s">
        <v>3747</v>
      </c>
      <c r="L1243" s="2" t="s">
        <v>3748</v>
      </c>
      <c r="M1243" s="7" t="s">
        <v>3380</v>
      </c>
      <c r="N1243" s="21" t="s">
        <v>875</v>
      </c>
      <c r="O1243" s="35">
        <v>645991.7635</v>
      </c>
      <c r="P1243" s="35">
        <v>113998.54650000005</v>
      </c>
      <c r="Q1243" s="35">
        <v>207585.68999999994</v>
      </c>
      <c r="R1243" s="35"/>
      <c r="S1243" s="35">
        <v>183330.24</v>
      </c>
      <c r="T1243" s="62">
        <f t="shared" si="19"/>
        <v>1150906.24</v>
      </c>
      <c r="U1243" s="5" t="s">
        <v>2131</v>
      </c>
      <c r="X1243" s="90"/>
      <c r="Y1243" s="90"/>
    </row>
    <row r="1244" spans="1:25" s="67" customFormat="1" x14ac:dyDescent="0.25">
      <c r="A1244" s="7">
        <v>91</v>
      </c>
      <c r="B1244" s="3" t="s">
        <v>3452</v>
      </c>
      <c r="C1244" s="3">
        <v>111637</v>
      </c>
      <c r="D1244" s="3" t="s">
        <v>3933</v>
      </c>
      <c r="E1244" s="3" t="s">
        <v>3934</v>
      </c>
      <c r="F1244" s="7" t="s">
        <v>3377</v>
      </c>
      <c r="G1244" s="23">
        <v>43027</v>
      </c>
      <c r="H1244" s="7"/>
      <c r="I1244" s="18">
        <v>0.85</v>
      </c>
      <c r="J1244" s="7" t="s">
        <v>3378</v>
      </c>
      <c r="K1244" s="7" t="s">
        <v>3747</v>
      </c>
      <c r="L1244" s="2" t="s">
        <v>3748</v>
      </c>
      <c r="M1244" s="7" t="s">
        <v>2907</v>
      </c>
      <c r="N1244" s="21" t="s">
        <v>875</v>
      </c>
      <c r="O1244" s="35">
        <v>2472553.406</v>
      </c>
      <c r="P1244" s="35">
        <v>436332.95399999991</v>
      </c>
      <c r="Q1244" s="35">
        <v>2131344.6999999997</v>
      </c>
      <c r="R1244" s="35"/>
      <c r="S1244" s="35">
        <v>957643.87999999989</v>
      </c>
      <c r="T1244" s="62">
        <f t="shared" si="19"/>
        <v>5997874.9399999995</v>
      </c>
      <c r="U1244" s="5" t="s">
        <v>2131</v>
      </c>
      <c r="X1244" s="90"/>
      <c r="Y1244" s="90"/>
    </row>
    <row r="1245" spans="1:25" s="67" customFormat="1" x14ac:dyDescent="0.25">
      <c r="A1245" s="7">
        <v>92</v>
      </c>
      <c r="B1245" s="3" t="s">
        <v>3452</v>
      </c>
      <c r="C1245" s="3">
        <v>112666</v>
      </c>
      <c r="D1245" s="3" t="s">
        <v>3935</v>
      </c>
      <c r="E1245" s="3" t="s">
        <v>3936</v>
      </c>
      <c r="F1245" s="7" t="s">
        <v>3377</v>
      </c>
      <c r="G1245" s="23">
        <v>43020</v>
      </c>
      <c r="H1245" s="7"/>
      <c r="I1245" s="18">
        <v>0.85</v>
      </c>
      <c r="J1245" s="7" t="s">
        <v>3378</v>
      </c>
      <c r="K1245" s="7" t="s">
        <v>3747</v>
      </c>
      <c r="L1245" s="2" t="s">
        <v>3748</v>
      </c>
      <c r="M1245" s="7" t="s">
        <v>2907</v>
      </c>
      <c r="N1245" s="21" t="s">
        <v>875</v>
      </c>
      <c r="O1245" s="35">
        <v>1090519.1194999998</v>
      </c>
      <c r="P1245" s="35">
        <v>192444.55050000013</v>
      </c>
      <c r="Q1245" s="35">
        <v>941942.58999999985</v>
      </c>
      <c r="R1245" s="35"/>
      <c r="S1245" s="35">
        <v>439472.89999999991</v>
      </c>
      <c r="T1245" s="62">
        <f t="shared" si="19"/>
        <v>2664379.1599999997</v>
      </c>
      <c r="U1245" s="5" t="s">
        <v>2131</v>
      </c>
      <c r="X1245" s="90"/>
      <c r="Y1245" s="90"/>
    </row>
    <row r="1246" spans="1:25" s="67" customFormat="1" x14ac:dyDescent="0.25">
      <c r="A1246" s="7">
        <v>93</v>
      </c>
      <c r="B1246" s="3" t="s">
        <v>3452</v>
      </c>
      <c r="C1246" s="3">
        <v>112567</v>
      </c>
      <c r="D1246" s="3" t="s">
        <v>3937</v>
      </c>
      <c r="E1246" s="3" t="s">
        <v>3938</v>
      </c>
      <c r="F1246" s="7" t="s">
        <v>3377</v>
      </c>
      <c r="G1246" s="23">
        <v>43020</v>
      </c>
      <c r="H1246" s="7"/>
      <c r="I1246" s="18">
        <v>0.85</v>
      </c>
      <c r="J1246" s="7" t="s">
        <v>3378</v>
      </c>
      <c r="K1246" s="7" t="s">
        <v>3747</v>
      </c>
      <c r="L1246" s="2" t="s">
        <v>3748</v>
      </c>
      <c r="M1246" s="7" t="s">
        <v>2907</v>
      </c>
      <c r="N1246" s="21" t="s">
        <v>875</v>
      </c>
      <c r="O1246" s="35">
        <v>1730410.824</v>
      </c>
      <c r="P1246" s="35">
        <v>305366.61599999992</v>
      </c>
      <c r="Q1246" s="35">
        <v>2327420.6199999996</v>
      </c>
      <c r="R1246" s="35"/>
      <c r="S1246" s="35">
        <v>830151.58000000007</v>
      </c>
      <c r="T1246" s="62">
        <f t="shared" si="19"/>
        <v>5193349.6399999997</v>
      </c>
      <c r="U1246" s="5" t="s">
        <v>2131</v>
      </c>
      <c r="X1246" s="90"/>
      <c r="Y1246" s="90"/>
    </row>
    <row r="1247" spans="1:25" s="67" customFormat="1" x14ac:dyDescent="0.25">
      <c r="A1247" s="7">
        <v>94</v>
      </c>
      <c r="B1247" s="3" t="s">
        <v>3452</v>
      </c>
      <c r="C1247" s="3">
        <v>112490</v>
      </c>
      <c r="D1247" s="3" t="s">
        <v>3939</v>
      </c>
      <c r="E1247" s="3" t="s">
        <v>3940</v>
      </c>
      <c r="F1247" s="7" t="s">
        <v>3941</v>
      </c>
      <c r="G1247" s="23">
        <v>43143</v>
      </c>
      <c r="H1247" s="7"/>
      <c r="I1247" s="18">
        <v>0.85</v>
      </c>
      <c r="J1247" s="7" t="s">
        <v>3378</v>
      </c>
      <c r="K1247" s="7" t="s">
        <v>3747</v>
      </c>
      <c r="L1247" s="3" t="s">
        <v>3942</v>
      </c>
      <c r="M1247" s="7" t="s">
        <v>2907</v>
      </c>
      <c r="N1247" s="21" t="s">
        <v>875</v>
      </c>
      <c r="O1247" s="35">
        <v>3833020.5235000001</v>
      </c>
      <c r="P1247" s="35">
        <v>676415.38650000002</v>
      </c>
      <c r="Q1247" s="35">
        <v>3297157.99</v>
      </c>
      <c r="R1247" s="35"/>
      <c r="S1247" s="35">
        <v>1586457.1400000006</v>
      </c>
      <c r="T1247" s="62">
        <f t="shared" si="19"/>
        <v>9393051.040000001</v>
      </c>
      <c r="U1247" s="5" t="s">
        <v>2131</v>
      </c>
      <c r="X1247" s="90"/>
      <c r="Y1247" s="90"/>
    </row>
    <row r="1248" spans="1:25" s="67" customFormat="1" x14ac:dyDescent="0.25">
      <c r="A1248" s="7">
        <v>95</v>
      </c>
      <c r="B1248" s="3" t="s">
        <v>3452</v>
      </c>
      <c r="C1248" s="3">
        <v>110311</v>
      </c>
      <c r="D1248" s="3" t="s">
        <v>3943</v>
      </c>
      <c r="E1248" s="3" t="s">
        <v>3944</v>
      </c>
      <c r="F1248" s="7" t="s">
        <v>3387</v>
      </c>
      <c r="G1248" s="1">
        <v>43188</v>
      </c>
      <c r="H1248" s="7"/>
      <c r="I1248" s="18">
        <v>0.85</v>
      </c>
      <c r="J1248" s="7" t="s">
        <v>3378</v>
      </c>
      <c r="K1248" s="7" t="s">
        <v>3747</v>
      </c>
      <c r="L1248" s="2" t="s">
        <v>3748</v>
      </c>
      <c r="M1248" s="7" t="s">
        <v>2907</v>
      </c>
      <c r="N1248" s="21" t="s">
        <v>875</v>
      </c>
      <c r="O1248" s="35">
        <v>1243182.2390000001</v>
      </c>
      <c r="P1248" s="35">
        <v>219385.10100000002</v>
      </c>
      <c r="Q1248" s="35">
        <v>1044415.8299999998</v>
      </c>
      <c r="R1248" s="35"/>
      <c r="S1248" s="35">
        <v>506979.12999999989</v>
      </c>
      <c r="T1248" s="62">
        <f t="shared" si="19"/>
        <v>3013962.3</v>
      </c>
      <c r="U1248" s="5" t="s">
        <v>2131</v>
      </c>
      <c r="X1248" s="90"/>
      <c r="Y1248" s="90"/>
    </row>
    <row r="1249" spans="1:25" s="67" customFormat="1" x14ac:dyDescent="0.25">
      <c r="A1249" s="7">
        <v>96</v>
      </c>
      <c r="B1249" s="3" t="s">
        <v>3452</v>
      </c>
      <c r="C1249" s="8">
        <v>114291</v>
      </c>
      <c r="D1249" s="3" t="s">
        <v>3945</v>
      </c>
      <c r="E1249" s="3" t="s">
        <v>3946</v>
      </c>
      <c r="F1249" s="7" t="s">
        <v>3377</v>
      </c>
      <c r="G1249" s="23">
        <v>43136</v>
      </c>
      <c r="H1249" s="7"/>
      <c r="I1249" s="18">
        <v>0.85</v>
      </c>
      <c r="J1249" s="7" t="s">
        <v>3378</v>
      </c>
      <c r="K1249" s="7" t="s">
        <v>3747</v>
      </c>
      <c r="L1249" s="2" t="s">
        <v>3748</v>
      </c>
      <c r="M1249" s="7" t="s">
        <v>2907</v>
      </c>
      <c r="N1249" s="21" t="s">
        <v>875</v>
      </c>
      <c r="O1249" s="35">
        <v>3780368.8205000004</v>
      </c>
      <c r="P1249" s="35">
        <v>667123.90950000007</v>
      </c>
      <c r="Q1249" s="35">
        <v>5047096.91</v>
      </c>
      <c r="R1249" s="35"/>
      <c r="S1249" s="35">
        <v>1811497.6899999995</v>
      </c>
      <c r="T1249" s="62">
        <f t="shared" si="19"/>
        <v>11306087.33</v>
      </c>
      <c r="U1249" s="5" t="s">
        <v>2131</v>
      </c>
      <c r="X1249" s="90"/>
      <c r="Y1249" s="90"/>
    </row>
    <row r="1250" spans="1:25" s="67" customFormat="1" x14ac:dyDescent="0.25">
      <c r="A1250" s="7">
        <v>97</v>
      </c>
      <c r="B1250" s="3" t="s">
        <v>3452</v>
      </c>
      <c r="C1250" s="8">
        <v>113958</v>
      </c>
      <c r="D1250" s="3" t="s">
        <v>3947</v>
      </c>
      <c r="E1250" s="3" t="s">
        <v>3948</v>
      </c>
      <c r="F1250" s="7" t="s">
        <v>3533</v>
      </c>
      <c r="G1250" s="23">
        <v>43151</v>
      </c>
      <c r="H1250" s="7"/>
      <c r="I1250" s="18">
        <v>0.85</v>
      </c>
      <c r="J1250" s="7" t="s">
        <v>3378</v>
      </c>
      <c r="K1250" s="7" t="s">
        <v>3747</v>
      </c>
      <c r="L1250" s="2" t="s">
        <v>3748</v>
      </c>
      <c r="M1250" s="7" t="s">
        <v>2907</v>
      </c>
      <c r="N1250" s="21" t="s">
        <v>875</v>
      </c>
      <c r="O1250" s="35">
        <v>818855.50699999998</v>
      </c>
      <c r="P1250" s="35">
        <v>144503.91300000006</v>
      </c>
      <c r="Q1250" s="35">
        <v>745479.15</v>
      </c>
      <c r="R1250" s="35"/>
      <c r="S1250" s="35">
        <v>324663.75</v>
      </c>
      <c r="T1250" s="62">
        <f t="shared" si="19"/>
        <v>2033502.32</v>
      </c>
      <c r="U1250" s="5" t="s">
        <v>2131</v>
      </c>
      <c r="X1250" s="90"/>
      <c r="Y1250" s="90"/>
    </row>
    <row r="1251" spans="1:25" s="67" customFormat="1" x14ac:dyDescent="0.25">
      <c r="A1251" s="7">
        <v>98</v>
      </c>
      <c r="B1251" s="3" t="s">
        <v>3452</v>
      </c>
      <c r="C1251" s="8">
        <v>113920</v>
      </c>
      <c r="D1251" s="3" t="s">
        <v>3949</v>
      </c>
      <c r="E1251" s="3" t="s">
        <v>3950</v>
      </c>
      <c r="F1251" s="7" t="s">
        <v>3377</v>
      </c>
      <c r="G1251" s="23">
        <v>43173</v>
      </c>
      <c r="H1251" s="7"/>
      <c r="I1251" s="18">
        <v>0.85</v>
      </c>
      <c r="J1251" s="7" t="s">
        <v>3378</v>
      </c>
      <c r="K1251" s="7" t="s">
        <v>3747</v>
      </c>
      <c r="L1251" s="3" t="s">
        <v>3951</v>
      </c>
      <c r="M1251" s="7" t="s">
        <v>2907</v>
      </c>
      <c r="N1251" s="21" t="s">
        <v>875</v>
      </c>
      <c r="O1251" s="35">
        <v>1621338.3564999998</v>
      </c>
      <c r="P1251" s="35">
        <v>286118.53350000014</v>
      </c>
      <c r="Q1251" s="35">
        <v>2002926.05</v>
      </c>
      <c r="R1251" s="35"/>
      <c r="S1251" s="35">
        <v>791061.93000000017</v>
      </c>
      <c r="T1251" s="62">
        <f t="shared" si="19"/>
        <v>4701444.87</v>
      </c>
      <c r="U1251" s="5" t="s">
        <v>2131</v>
      </c>
      <c r="X1251" s="90"/>
      <c r="Y1251" s="90"/>
    </row>
    <row r="1252" spans="1:25" s="67" customFormat="1" x14ac:dyDescent="0.25">
      <c r="A1252" s="7">
        <v>99</v>
      </c>
      <c r="B1252" s="3" t="s">
        <v>3452</v>
      </c>
      <c r="C1252" s="3">
        <v>114158</v>
      </c>
      <c r="D1252" s="3" t="s">
        <v>3952</v>
      </c>
      <c r="E1252" s="3" t="s">
        <v>3953</v>
      </c>
      <c r="F1252" s="7" t="s">
        <v>3377</v>
      </c>
      <c r="G1252" s="23">
        <v>43174</v>
      </c>
      <c r="H1252" s="7"/>
      <c r="I1252" s="18">
        <v>0.85</v>
      </c>
      <c r="J1252" s="7" t="s">
        <v>3378</v>
      </c>
      <c r="K1252" s="7" t="s">
        <v>3747</v>
      </c>
      <c r="L1252" s="3" t="s">
        <v>3954</v>
      </c>
      <c r="M1252" s="7" t="s">
        <v>2907</v>
      </c>
      <c r="N1252" s="21" t="s">
        <v>875</v>
      </c>
      <c r="O1252" s="35">
        <v>2049596.568</v>
      </c>
      <c r="P1252" s="35">
        <v>361693.5120000001</v>
      </c>
      <c r="Q1252" s="35">
        <v>2682480.1399999997</v>
      </c>
      <c r="R1252" s="35"/>
      <c r="S1252" s="35">
        <v>967816.34999999963</v>
      </c>
      <c r="T1252" s="62">
        <f t="shared" si="19"/>
        <v>6061586.5699999994</v>
      </c>
      <c r="U1252" s="5" t="s">
        <v>2131</v>
      </c>
      <c r="X1252" s="90"/>
      <c r="Y1252" s="90"/>
    </row>
    <row r="1253" spans="1:25" s="67" customFormat="1" x14ac:dyDescent="0.25">
      <c r="A1253" s="7">
        <v>100</v>
      </c>
      <c r="B1253" s="3" t="s">
        <v>3452</v>
      </c>
      <c r="C1253" s="8">
        <v>114747</v>
      </c>
      <c r="D1253" s="3" t="s">
        <v>3955</v>
      </c>
      <c r="E1253" s="3" t="s">
        <v>3956</v>
      </c>
      <c r="F1253" s="7" t="s">
        <v>3377</v>
      </c>
      <c r="G1253" s="23">
        <v>43173</v>
      </c>
      <c r="H1253" s="7"/>
      <c r="I1253" s="18">
        <v>0.85</v>
      </c>
      <c r="J1253" s="7" t="s">
        <v>3378</v>
      </c>
      <c r="K1253" s="7" t="s">
        <v>3747</v>
      </c>
      <c r="L1253" s="2" t="s">
        <v>3748</v>
      </c>
      <c r="M1253" s="7" t="s">
        <v>2907</v>
      </c>
      <c r="N1253" s="21" t="s">
        <v>875</v>
      </c>
      <c r="O1253" s="35">
        <v>3809762.679</v>
      </c>
      <c r="P1253" s="35">
        <v>672311.06100000022</v>
      </c>
      <c r="Q1253" s="35">
        <v>3258346.1399999997</v>
      </c>
      <c r="R1253" s="35"/>
      <c r="S1253" s="35">
        <v>1470679.7800000003</v>
      </c>
      <c r="T1253" s="62">
        <f t="shared" si="19"/>
        <v>9211099.6600000001</v>
      </c>
      <c r="U1253" s="5" t="s">
        <v>2131</v>
      </c>
      <c r="X1253" s="90"/>
      <c r="Y1253" s="90"/>
    </row>
    <row r="1254" spans="1:25" s="67" customFormat="1" x14ac:dyDescent="0.25">
      <c r="A1254" s="7">
        <v>101</v>
      </c>
      <c r="B1254" s="3" t="s">
        <v>3452</v>
      </c>
      <c r="C1254" s="8">
        <v>114706</v>
      </c>
      <c r="D1254" s="3" t="s">
        <v>3957</v>
      </c>
      <c r="E1254" s="3" t="s">
        <v>3958</v>
      </c>
      <c r="F1254" s="7" t="s">
        <v>3455</v>
      </c>
      <c r="G1254" s="23">
        <v>43173</v>
      </c>
      <c r="H1254" s="7"/>
      <c r="I1254" s="18">
        <v>0.85</v>
      </c>
      <c r="J1254" s="7" t="s">
        <v>3378</v>
      </c>
      <c r="K1254" s="7" t="s">
        <v>3747</v>
      </c>
      <c r="L1254" s="2" t="s">
        <v>3748</v>
      </c>
      <c r="M1254" s="7" t="s">
        <v>2907</v>
      </c>
      <c r="N1254" s="21" t="s">
        <v>875</v>
      </c>
      <c r="O1254" s="35">
        <v>3184647.6379999998</v>
      </c>
      <c r="P1254" s="35">
        <v>561996.64199999999</v>
      </c>
      <c r="Q1254" s="35">
        <v>2928269.0800000005</v>
      </c>
      <c r="R1254" s="35"/>
      <c r="S1254" s="35">
        <v>1268233.5499999998</v>
      </c>
      <c r="T1254" s="62">
        <f t="shared" si="19"/>
        <v>7943146.9100000001</v>
      </c>
      <c r="U1254" s="5" t="s">
        <v>2131</v>
      </c>
      <c r="X1254" s="90"/>
      <c r="Y1254" s="90"/>
    </row>
    <row r="1255" spans="1:25" s="67" customFormat="1" x14ac:dyDescent="0.25">
      <c r="A1255" s="7">
        <v>102</v>
      </c>
      <c r="B1255" s="3" t="s">
        <v>3452</v>
      </c>
      <c r="C1255" s="3">
        <v>115994</v>
      </c>
      <c r="D1255" s="3" t="s">
        <v>3959</v>
      </c>
      <c r="E1255" s="3" t="s">
        <v>3960</v>
      </c>
      <c r="F1255" s="7" t="s">
        <v>3377</v>
      </c>
      <c r="G1255" s="1">
        <v>43188</v>
      </c>
      <c r="H1255" s="7"/>
      <c r="I1255" s="18">
        <v>0.85</v>
      </c>
      <c r="J1255" s="7" t="s">
        <v>3378</v>
      </c>
      <c r="K1255" s="7" t="s">
        <v>3747</v>
      </c>
      <c r="L1255" s="2" t="s">
        <v>3748</v>
      </c>
      <c r="M1255" s="7" t="s">
        <v>2907</v>
      </c>
      <c r="N1255" s="21" t="s">
        <v>875</v>
      </c>
      <c r="O1255" s="35">
        <v>1090174.6824999999</v>
      </c>
      <c r="P1255" s="35">
        <v>192383.76750000007</v>
      </c>
      <c r="Q1255" s="35">
        <v>1388675.6900000002</v>
      </c>
      <c r="R1255" s="35"/>
      <c r="S1255" s="35">
        <v>508932.10999999987</v>
      </c>
      <c r="T1255" s="62">
        <f t="shared" si="19"/>
        <v>3180166.25</v>
      </c>
      <c r="U1255" s="5" t="s">
        <v>2131</v>
      </c>
      <c r="X1255" s="90"/>
      <c r="Y1255" s="90"/>
    </row>
    <row r="1256" spans="1:25" s="67" customFormat="1" x14ac:dyDescent="0.25">
      <c r="A1256" s="7">
        <v>103</v>
      </c>
      <c r="B1256" s="3" t="s">
        <v>3452</v>
      </c>
      <c r="C1256" s="3">
        <v>115936</v>
      </c>
      <c r="D1256" s="3" t="s">
        <v>3961</v>
      </c>
      <c r="E1256" s="3" t="s">
        <v>3962</v>
      </c>
      <c r="F1256" s="7" t="s">
        <v>3377</v>
      </c>
      <c r="G1256" s="23">
        <v>43188</v>
      </c>
      <c r="H1256" s="7"/>
      <c r="I1256" s="18">
        <v>0.85</v>
      </c>
      <c r="J1256" s="7" t="s">
        <v>3378</v>
      </c>
      <c r="K1256" s="7" t="s">
        <v>3747</v>
      </c>
      <c r="L1256" s="2" t="s">
        <v>3748</v>
      </c>
      <c r="M1256" s="7" t="s">
        <v>2907</v>
      </c>
      <c r="N1256" s="21" t="s">
        <v>875</v>
      </c>
      <c r="O1256" s="35">
        <v>2540924.5499999998</v>
      </c>
      <c r="P1256" s="35">
        <v>448398.45000000019</v>
      </c>
      <c r="Q1256" s="35">
        <v>3470022</v>
      </c>
      <c r="R1256" s="35"/>
      <c r="S1256" s="35">
        <v>1314800.0499999998</v>
      </c>
      <c r="T1256" s="62">
        <f t="shared" si="19"/>
        <v>7774145.0499999998</v>
      </c>
      <c r="U1256" s="5" t="s">
        <v>2131</v>
      </c>
      <c r="X1256" s="90"/>
      <c r="Y1256" s="90"/>
    </row>
    <row r="1257" spans="1:25" s="67" customFormat="1" x14ac:dyDescent="0.25">
      <c r="A1257" s="7">
        <v>104</v>
      </c>
      <c r="B1257" s="3" t="s">
        <v>3452</v>
      </c>
      <c r="C1257" s="8">
        <v>110245</v>
      </c>
      <c r="D1257" s="3" t="s">
        <v>3963</v>
      </c>
      <c r="E1257" s="3" t="s">
        <v>3964</v>
      </c>
      <c r="F1257" s="7" t="s">
        <v>3533</v>
      </c>
      <c r="G1257" s="23">
        <v>43188</v>
      </c>
      <c r="H1257" s="7"/>
      <c r="I1257" s="18">
        <v>0.85</v>
      </c>
      <c r="J1257" s="7" t="s">
        <v>3378</v>
      </c>
      <c r="K1257" s="7" t="s">
        <v>3747</v>
      </c>
      <c r="L1257" s="2" t="s">
        <v>3748</v>
      </c>
      <c r="M1257" s="7" t="s">
        <v>2907</v>
      </c>
      <c r="N1257" s="21" t="s">
        <v>875</v>
      </c>
      <c r="O1257" s="35">
        <v>3771599.0474999994</v>
      </c>
      <c r="P1257" s="35">
        <v>665576.30250000022</v>
      </c>
      <c r="Q1257" s="35">
        <v>3630416.22</v>
      </c>
      <c r="R1257" s="35"/>
      <c r="S1257" s="35">
        <v>955209.29999999888</v>
      </c>
      <c r="T1257" s="62">
        <f t="shared" si="19"/>
        <v>9022800.8699999992</v>
      </c>
      <c r="U1257" s="5" t="s">
        <v>2131</v>
      </c>
      <c r="X1257" s="90"/>
      <c r="Y1257" s="90"/>
    </row>
    <row r="1258" spans="1:25" s="67" customFormat="1" x14ac:dyDescent="0.25">
      <c r="A1258" s="7">
        <v>105</v>
      </c>
      <c r="B1258" s="3" t="s">
        <v>3452</v>
      </c>
      <c r="C1258" s="8">
        <v>117108</v>
      </c>
      <c r="D1258" s="3" t="s">
        <v>3965</v>
      </c>
      <c r="E1258" s="3" t="s">
        <v>3966</v>
      </c>
      <c r="F1258" s="7" t="s">
        <v>3455</v>
      </c>
      <c r="G1258" s="23">
        <v>43201</v>
      </c>
      <c r="H1258" s="7"/>
      <c r="I1258" s="18">
        <v>0.85</v>
      </c>
      <c r="J1258" s="7" t="s">
        <v>3378</v>
      </c>
      <c r="K1258" s="7" t="s">
        <v>3747</v>
      </c>
      <c r="L1258" s="2" t="s">
        <v>3748</v>
      </c>
      <c r="M1258" s="7" t="s">
        <v>2907</v>
      </c>
      <c r="N1258" s="21" t="s">
        <v>875</v>
      </c>
      <c r="O1258" s="35">
        <v>3839453.6720000003</v>
      </c>
      <c r="P1258" s="35">
        <v>677550.64800000004</v>
      </c>
      <c r="Q1258" s="35">
        <v>3746953.43</v>
      </c>
      <c r="R1258" s="35"/>
      <c r="S1258" s="35">
        <v>1590830.75</v>
      </c>
      <c r="T1258" s="62">
        <f t="shared" si="19"/>
        <v>9854788.5</v>
      </c>
      <c r="U1258" s="5" t="s">
        <v>2131</v>
      </c>
      <c r="X1258" s="90"/>
      <c r="Y1258" s="90"/>
    </row>
    <row r="1259" spans="1:25" s="67" customFormat="1" x14ac:dyDescent="0.25">
      <c r="A1259" s="7">
        <v>106</v>
      </c>
      <c r="B1259" s="3" t="s">
        <v>3465</v>
      </c>
      <c r="C1259" s="3">
        <v>119627</v>
      </c>
      <c r="D1259" s="3" t="s">
        <v>3967</v>
      </c>
      <c r="E1259" s="3" t="s">
        <v>3968</v>
      </c>
      <c r="F1259" s="7" t="s">
        <v>3969</v>
      </c>
      <c r="G1259" s="23">
        <v>42865</v>
      </c>
      <c r="H1259" s="7"/>
      <c r="I1259" s="18">
        <v>0.85</v>
      </c>
      <c r="J1259" s="7" t="s">
        <v>3378</v>
      </c>
      <c r="K1259" s="7" t="s">
        <v>3747</v>
      </c>
      <c r="L1259" s="2" t="s">
        <v>3748</v>
      </c>
      <c r="M1259" s="7" t="s">
        <v>3970</v>
      </c>
      <c r="N1259" s="21" t="s">
        <v>886</v>
      </c>
      <c r="O1259" s="35">
        <v>18489201.751000002</v>
      </c>
      <c r="P1259" s="35">
        <v>2827760.2589999996</v>
      </c>
      <c r="Q1259" s="35">
        <v>435040.05000000075</v>
      </c>
      <c r="R1259" s="35"/>
      <c r="S1259" s="35">
        <v>15119.89999999851</v>
      </c>
      <c r="T1259" s="62">
        <f t="shared" si="19"/>
        <v>21767121.960000001</v>
      </c>
      <c r="U1259" s="5" t="s">
        <v>2131</v>
      </c>
      <c r="X1259" s="90"/>
      <c r="Y1259" s="90"/>
    </row>
    <row r="1260" spans="1:25" s="67" customFormat="1" x14ac:dyDescent="0.25">
      <c r="A1260" s="7">
        <v>107</v>
      </c>
      <c r="B1260" s="3" t="s">
        <v>3465</v>
      </c>
      <c r="C1260" s="3">
        <v>117883</v>
      </c>
      <c r="D1260" s="3" t="s">
        <v>3971</v>
      </c>
      <c r="E1260" s="3" t="s">
        <v>3972</v>
      </c>
      <c r="F1260" s="7" t="s">
        <v>3973</v>
      </c>
      <c r="G1260" s="23">
        <v>42867</v>
      </c>
      <c r="H1260" s="7"/>
      <c r="I1260" s="18">
        <v>0.85</v>
      </c>
      <c r="J1260" s="7" t="s">
        <v>3378</v>
      </c>
      <c r="K1260" s="7" t="s">
        <v>3747</v>
      </c>
      <c r="L1260" s="2" t="s">
        <v>3871</v>
      </c>
      <c r="M1260" s="7" t="s">
        <v>2996</v>
      </c>
      <c r="N1260" s="21" t="s">
        <v>882</v>
      </c>
      <c r="O1260" s="35">
        <v>4229431.3430000003</v>
      </c>
      <c r="P1260" s="35">
        <v>646854.19699999969</v>
      </c>
      <c r="Q1260" s="35">
        <v>99516.040000000037</v>
      </c>
      <c r="R1260" s="35"/>
      <c r="S1260" s="35">
        <v>120806.41999999993</v>
      </c>
      <c r="T1260" s="62">
        <f t="shared" si="19"/>
        <v>5096608</v>
      </c>
      <c r="U1260" s="5" t="s">
        <v>2131</v>
      </c>
      <c r="X1260" s="90"/>
      <c r="Y1260" s="90"/>
    </row>
    <row r="1261" spans="1:25" s="67" customFormat="1" x14ac:dyDescent="0.25">
      <c r="A1261" s="7">
        <v>108</v>
      </c>
      <c r="B1261" s="3" t="s">
        <v>3465</v>
      </c>
      <c r="C1261" s="8">
        <v>118700</v>
      </c>
      <c r="D1261" s="3" t="s">
        <v>3974</v>
      </c>
      <c r="E1261" s="3" t="s">
        <v>3975</v>
      </c>
      <c r="F1261" s="7" t="s">
        <v>3976</v>
      </c>
      <c r="G1261" s="23">
        <v>42955</v>
      </c>
      <c r="H1261" s="7"/>
      <c r="I1261" s="18">
        <v>0.85</v>
      </c>
      <c r="J1261" s="7" t="s">
        <v>3378</v>
      </c>
      <c r="K1261" s="7" t="s">
        <v>3747</v>
      </c>
      <c r="L1261" s="2" t="s">
        <v>3977</v>
      </c>
      <c r="M1261" s="7" t="s">
        <v>3970</v>
      </c>
      <c r="N1261" s="21" t="s">
        <v>882</v>
      </c>
      <c r="O1261" s="35">
        <v>2095886.4799999997</v>
      </c>
      <c r="P1261" s="35">
        <v>320547.34000000008</v>
      </c>
      <c r="Q1261" s="35">
        <v>49314.979999999981</v>
      </c>
      <c r="R1261" s="35"/>
      <c r="S1261" s="35">
        <v>61832.240000000224</v>
      </c>
      <c r="T1261" s="62">
        <f t="shared" si="19"/>
        <v>2527581.04</v>
      </c>
      <c r="U1261" s="5" t="s">
        <v>2131</v>
      </c>
      <c r="X1261" s="90"/>
      <c r="Y1261" s="90"/>
    </row>
    <row r="1262" spans="1:25" s="67" customFormat="1" x14ac:dyDescent="0.25">
      <c r="A1262" s="7">
        <v>109</v>
      </c>
      <c r="B1262" s="3" t="s">
        <v>3465</v>
      </c>
      <c r="C1262" s="8">
        <v>116424</v>
      </c>
      <c r="D1262" s="3" t="s">
        <v>3978</v>
      </c>
      <c r="E1262" s="3" t="s">
        <v>3979</v>
      </c>
      <c r="F1262" s="7" t="s">
        <v>3980</v>
      </c>
      <c r="G1262" s="23">
        <v>42950</v>
      </c>
      <c r="H1262" s="7"/>
      <c r="I1262" s="18">
        <v>0.85</v>
      </c>
      <c r="J1262" s="7" t="s">
        <v>3378</v>
      </c>
      <c r="K1262" s="7" t="s">
        <v>3747</v>
      </c>
      <c r="L1262" s="2" t="s">
        <v>3981</v>
      </c>
      <c r="M1262" s="7" t="s">
        <v>3470</v>
      </c>
      <c r="N1262" s="21" t="s">
        <v>882</v>
      </c>
      <c r="O1262" s="35">
        <v>4036978.4654999995</v>
      </c>
      <c r="P1262" s="35">
        <v>617420.23450000072</v>
      </c>
      <c r="Q1262" s="35">
        <v>94987.729999999516</v>
      </c>
      <c r="R1262" s="35"/>
      <c r="S1262" s="35">
        <v>2193360.1400000006</v>
      </c>
      <c r="T1262" s="62">
        <f t="shared" si="19"/>
        <v>6942746.5700000003</v>
      </c>
      <c r="U1262" s="5" t="s">
        <v>2131</v>
      </c>
      <c r="X1262" s="90"/>
      <c r="Y1262" s="90"/>
    </row>
    <row r="1263" spans="1:25" s="67" customFormat="1" x14ac:dyDescent="0.25">
      <c r="A1263" s="7">
        <v>110</v>
      </c>
      <c r="B1263" s="3" t="s">
        <v>3553</v>
      </c>
      <c r="C1263" s="3">
        <v>110605</v>
      </c>
      <c r="D1263" s="3" t="s">
        <v>3982</v>
      </c>
      <c r="E1263" s="3" t="s">
        <v>3983</v>
      </c>
      <c r="F1263" s="7" t="s">
        <v>3982</v>
      </c>
      <c r="G1263" s="23">
        <v>43074</v>
      </c>
      <c r="H1263" s="7"/>
      <c r="I1263" s="18">
        <v>0.85</v>
      </c>
      <c r="J1263" s="7" t="s">
        <v>3378</v>
      </c>
      <c r="K1263" s="7" t="s">
        <v>3747</v>
      </c>
      <c r="L1263" s="2" t="s">
        <v>3748</v>
      </c>
      <c r="M1263" s="7" t="s">
        <v>2996</v>
      </c>
      <c r="N1263" s="21" t="s">
        <v>880</v>
      </c>
      <c r="O1263" s="35">
        <v>26671236.0715</v>
      </c>
      <c r="P1263" s="35">
        <v>4079130.2085000016</v>
      </c>
      <c r="Q1263" s="35">
        <v>627558.50999999791</v>
      </c>
      <c r="R1263" s="35"/>
      <c r="S1263" s="35">
        <v>413182</v>
      </c>
      <c r="T1263" s="62">
        <f t="shared" si="19"/>
        <v>31791106.789999999</v>
      </c>
      <c r="U1263" s="5" t="s">
        <v>2131</v>
      </c>
      <c r="X1263" s="90"/>
      <c r="Y1263" s="90"/>
    </row>
    <row r="1264" spans="1:25" s="67" customFormat="1" x14ac:dyDescent="0.25">
      <c r="A1264" s="7">
        <v>111</v>
      </c>
      <c r="B1264" s="3" t="s">
        <v>3553</v>
      </c>
      <c r="C1264" s="8">
        <v>111992</v>
      </c>
      <c r="D1264" s="3" t="s">
        <v>3984</v>
      </c>
      <c r="E1264" s="3" t="s">
        <v>3985</v>
      </c>
      <c r="F1264" s="7" t="s">
        <v>3984</v>
      </c>
      <c r="G1264" s="23">
        <v>43165</v>
      </c>
      <c r="H1264" s="7"/>
      <c r="I1264" s="18">
        <v>0.85</v>
      </c>
      <c r="J1264" s="7" t="s">
        <v>3378</v>
      </c>
      <c r="K1264" s="7" t="s">
        <v>3747</v>
      </c>
      <c r="L1264" s="3"/>
      <c r="M1264" s="7" t="s">
        <v>3470</v>
      </c>
      <c r="N1264" s="21" t="s">
        <v>880</v>
      </c>
      <c r="O1264" s="35">
        <v>57662490.978000008</v>
      </c>
      <c r="P1264" s="35">
        <v>8818969.2019999921</v>
      </c>
      <c r="Q1264" s="35">
        <v>1356764.5000000075</v>
      </c>
      <c r="R1264" s="35"/>
      <c r="S1264" s="35">
        <v>12506849.629999995</v>
      </c>
      <c r="T1264" s="62">
        <f t="shared" si="19"/>
        <v>80345074.310000002</v>
      </c>
      <c r="U1264" s="5" t="s">
        <v>2131</v>
      </c>
      <c r="X1264" s="90"/>
      <c r="Y1264" s="90"/>
    </row>
    <row r="1265" spans="1:25" s="67" customFormat="1" x14ac:dyDescent="0.25">
      <c r="A1265" s="7">
        <v>112</v>
      </c>
      <c r="B1265" s="3" t="s">
        <v>3476</v>
      </c>
      <c r="C1265" s="6">
        <v>111563</v>
      </c>
      <c r="D1265" s="3" t="s">
        <v>3986</v>
      </c>
      <c r="E1265" s="3" t="s">
        <v>3987</v>
      </c>
      <c r="F1265" s="7" t="s">
        <v>3988</v>
      </c>
      <c r="G1265" s="23">
        <v>43168</v>
      </c>
      <c r="H1265" s="7"/>
      <c r="I1265" s="18">
        <v>0.85</v>
      </c>
      <c r="J1265" s="7" t="s">
        <v>3378</v>
      </c>
      <c r="K1265" s="7" t="s">
        <v>3747</v>
      </c>
      <c r="L1265" s="3" t="s">
        <v>3989</v>
      </c>
      <c r="M1265" s="7" t="s">
        <v>3470</v>
      </c>
      <c r="N1265" s="21" t="s">
        <v>877</v>
      </c>
      <c r="O1265" s="35">
        <v>3083750.7764999997</v>
      </c>
      <c r="P1265" s="35">
        <v>471632.47350000031</v>
      </c>
      <c r="Q1265" s="35">
        <v>72558.839999999851</v>
      </c>
      <c r="R1265" s="35"/>
      <c r="S1265" s="35">
        <v>0</v>
      </c>
      <c r="T1265" s="62">
        <f t="shared" si="19"/>
        <v>3627942.09</v>
      </c>
      <c r="U1265" s="5" t="s">
        <v>2131</v>
      </c>
      <c r="X1265" s="90"/>
      <c r="Y1265" s="90"/>
    </row>
    <row r="1266" spans="1:25" s="67" customFormat="1" x14ac:dyDescent="0.25">
      <c r="A1266" s="7">
        <v>113</v>
      </c>
      <c r="B1266" s="3" t="s">
        <v>3476</v>
      </c>
      <c r="C1266" s="6">
        <v>116716</v>
      </c>
      <c r="D1266" s="3" t="s">
        <v>3990</v>
      </c>
      <c r="E1266" s="3" t="s">
        <v>3991</v>
      </c>
      <c r="F1266" s="7" t="s">
        <v>3992</v>
      </c>
      <c r="G1266" s="23">
        <v>43175</v>
      </c>
      <c r="H1266" s="7"/>
      <c r="I1266" s="18">
        <v>0.85</v>
      </c>
      <c r="J1266" s="7" t="s">
        <v>3378</v>
      </c>
      <c r="K1266" s="7" t="s">
        <v>3747</v>
      </c>
      <c r="L1266" s="3" t="s">
        <v>3954</v>
      </c>
      <c r="M1266" s="7" t="s">
        <v>2996</v>
      </c>
      <c r="N1266" s="21" t="s">
        <v>877</v>
      </c>
      <c r="O1266" s="35">
        <v>1154847.4510000001</v>
      </c>
      <c r="P1266" s="35">
        <v>176623.72899999982</v>
      </c>
      <c r="Q1266" s="35">
        <v>27172.880000000001</v>
      </c>
      <c r="R1266" s="35"/>
      <c r="S1266" s="35">
        <v>181325.39999999991</v>
      </c>
      <c r="T1266" s="62">
        <f t="shared" si="19"/>
        <v>1539969.4599999997</v>
      </c>
      <c r="U1266" s="5" t="s">
        <v>2131</v>
      </c>
      <c r="X1266" s="90"/>
      <c r="Y1266" s="90"/>
    </row>
    <row r="1267" spans="1:25" s="41" customFormat="1" ht="15.75" x14ac:dyDescent="0.25">
      <c r="A1267" s="64"/>
      <c r="B1267" s="57" t="s">
        <v>3998</v>
      </c>
      <c r="C1267" s="64"/>
      <c r="D1267" s="64"/>
      <c r="E1267" s="64"/>
      <c r="F1267" s="64"/>
      <c r="G1267" s="64"/>
      <c r="H1267" s="64"/>
      <c r="I1267" s="64"/>
      <c r="J1267" s="64"/>
      <c r="K1267" s="64"/>
      <c r="L1267" s="64"/>
      <c r="M1267" s="64"/>
      <c r="N1267" s="21"/>
      <c r="O1267" s="35"/>
      <c r="P1267" s="35"/>
      <c r="Q1267" s="35"/>
      <c r="R1267" s="35"/>
      <c r="S1267" s="35"/>
      <c r="T1267" s="62"/>
      <c r="U1267" s="65"/>
      <c r="X1267" s="75"/>
      <c r="Y1267" s="75"/>
    </row>
    <row r="1268" spans="1:25" s="41" customFormat="1" x14ac:dyDescent="0.25">
      <c r="A1268" s="7">
        <v>1</v>
      </c>
      <c r="B1268" s="7" t="s">
        <v>3993</v>
      </c>
      <c r="C1268" s="7">
        <v>119159</v>
      </c>
      <c r="D1268" s="7" t="s">
        <v>3994</v>
      </c>
      <c r="E1268" s="7" t="s">
        <v>3995</v>
      </c>
      <c r="F1268" s="91" t="s">
        <v>3996</v>
      </c>
      <c r="G1268" s="1">
        <v>42983</v>
      </c>
      <c r="H1268" s="1">
        <v>42982</v>
      </c>
      <c r="I1268" s="22">
        <v>85</v>
      </c>
      <c r="J1268" s="7" t="s">
        <v>3997</v>
      </c>
      <c r="K1268" s="7" t="s">
        <v>3998</v>
      </c>
      <c r="L1268" s="7" t="s">
        <v>3999</v>
      </c>
      <c r="M1268" s="7" t="s">
        <v>4000</v>
      </c>
      <c r="N1268" s="92" t="s">
        <v>879</v>
      </c>
      <c r="O1268" s="35">
        <v>3111782.81</v>
      </c>
      <c r="P1268" s="35">
        <v>475919.72</v>
      </c>
      <c r="Q1268" s="35">
        <v>73218.42</v>
      </c>
      <c r="R1268" s="35" t="s">
        <v>6213</v>
      </c>
      <c r="S1268" s="35">
        <v>279453.64</v>
      </c>
      <c r="T1268" s="62">
        <f t="shared" si="19"/>
        <v>3940374.5900000003</v>
      </c>
      <c r="U1268" s="4"/>
      <c r="X1268" s="75"/>
      <c r="Y1268" s="75"/>
    </row>
    <row r="1269" spans="1:25" s="41" customFormat="1" x14ac:dyDescent="0.25">
      <c r="A1269" s="7">
        <v>2</v>
      </c>
      <c r="B1269" s="7" t="s">
        <v>4001</v>
      </c>
      <c r="C1269" s="7">
        <v>116446</v>
      </c>
      <c r="D1269" s="7" t="s">
        <v>4002</v>
      </c>
      <c r="E1269" s="7" t="s">
        <v>4003</v>
      </c>
      <c r="F1269" s="91" t="s">
        <v>4004</v>
      </c>
      <c r="G1269" s="1">
        <v>42921</v>
      </c>
      <c r="H1269" s="1">
        <v>43834</v>
      </c>
      <c r="I1269" s="22">
        <v>85</v>
      </c>
      <c r="J1269" s="7" t="s">
        <v>3997</v>
      </c>
      <c r="K1269" s="7" t="s">
        <v>3998</v>
      </c>
      <c r="L1269" s="7" t="s">
        <v>4005</v>
      </c>
      <c r="M1269" s="7" t="s">
        <v>4000</v>
      </c>
      <c r="N1269" s="92" t="s">
        <v>882</v>
      </c>
      <c r="O1269" s="35">
        <v>8441335.5199999996</v>
      </c>
      <c r="P1269" s="35">
        <v>1291027.79</v>
      </c>
      <c r="Q1269" s="35">
        <v>172439.66</v>
      </c>
      <c r="R1269" s="35" t="s">
        <v>6213</v>
      </c>
      <c r="S1269" s="35">
        <v>735951.1</v>
      </c>
      <c r="T1269" s="62">
        <f t="shared" si="19"/>
        <v>10640754.069999998</v>
      </c>
      <c r="U1269" s="4" t="s">
        <v>33</v>
      </c>
      <c r="X1269" s="75"/>
      <c r="Y1269" s="75"/>
    </row>
    <row r="1270" spans="1:25" s="41" customFormat="1" x14ac:dyDescent="0.25">
      <c r="A1270" s="7">
        <v>3</v>
      </c>
      <c r="B1270" s="7" t="s">
        <v>4006</v>
      </c>
      <c r="C1270" s="7">
        <v>103143</v>
      </c>
      <c r="D1270" s="7" t="s">
        <v>4007</v>
      </c>
      <c r="E1270" s="7" t="s">
        <v>4008</v>
      </c>
      <c r="F1270" s="91" t="s">
        <v>4009</v>
      </c>
      <c r="G1270" s="1">
        <v>43067</v>
      </c>
      <c r="H1270" s="1">
        <v>43220</v>
      </c>
      <c r="I1270" s="22">
        <v>68</v>
      </c>
      <c r="J1270" s="7" t="s">
        <v>3997</v>
      </c>
      <c r="K1270" s="7" t="s">
        <v>3998</v>
      </c>
      <c r="L1270" s="7" t="s">
        <v>4005</v>
      </c>
      <c r="M1270" s="7" t="s">
        <v>2764</v>
      </c>
      <c r="N1270" s="92" t="s">
        <v>875</v>
      </c>
      <c r="O1270" s="35">
        <v>300805.68</v>
      </c>
      <c r="P1270" s="35">
        <v>53083.35</v>
      </c>
      <c r="Q1270" s="35">
        <v>88474.25</v>
      </c>
      <c r="R1270" s="35">
        <v>184761.84</v>
      </c>
      <c r="S1270" s="35">
        <v>96287.59</v>
      </c>
      <c r="T1270" s="62">
        <f t="shared" si="19"/>
        <v>538650.87</v>
      </c>
      <c r="U1270" s="4" t="s">
        <v>33</v>
      </c>
      <c r="X1270" s="75"/>
      <c r="Y1270" s="75"/>
    </row>
    <row r="1271" spans="1:25" s="41" customFormat="1" x14ac:dyDescent="0.25">
      <c r="A1271" s="7">
        <v>4</v>
      </c>
      <c r="B1271" s="7" t="s">
        <v>4006</v>
      </c>
      <c r="C1271" s="7">
        <v>103044</v>
      </c>
      <c r="D1271" s="7" t="s">
        <v>4010</v>
      </c>
      <c r="E1271" s="7" t="s">
        <v>4011</v>
      </c>
      <c r="F1271" s="91" t="s">
        <v>4012</v>
      </c>
      <c r="G1271" s="1">
        <v>43147</v>
      </c>
      <c r="H1271" s="1">
        <v>43434</v>
      </c>
      <c r="I1271" s="22">
        <v>68</v>
      </c>
      <c r="J1271" s="7" t="s">
        <v>3997</v>
      </c>
      <c r="K1271" s="7" t="s">
        <v>3998</v>
      </c>
      <c r="L1271" s="7" t="s">
        <v>4005</v>
      </c>
      <c r="M1271" s="7" t="s">
        <v>2764</v>
      </c>
      <c r="N1271" s="92" t="s">
        <v>875</v>
      </c>
      <c r="O1271" s="35">
        <v>615583.63</v>
      </c>
      <c r="P1271" s="35">
        <v>108632.41</v>
      </c>
      <c r="Q1271" s="35">
        <v>181054.09</v>
      </c>
      <c r="R1271" s="35">
        <v>373449.4</v>
      </c>
      <c r="S1271" s="35">
        <v>192395.31</v>
      </c>
      <c r="T1271" s="62">
        <f t="shared" si="19"/>
        <v>1097665.44</v>
      </c>
      <c r="U1271" s="4" t="s">
        <v>33</v>
      </c>
      <c r="X1271" s="75"/>
      <c r="Y1271" s="75"/>
    </row>
    <row r="1272" spans="1:25" s="41" customFormat="1" x14ac:dyDescent="0.25">
      <c r="A1272" s="7">
        <v>5</v>
      </c>
      <c r="B1272" s="7" t="s">
        <v>4006</v>
      </c>
      <c r="C1272" s="7">
        <v>103590</v>
      </c>
      <c r="D1272" s="7" t="s">
        <v>4013</v>
      </c>
      <c r="E1272" s="7" t="s">
        <v>4014</v>
      </c>
      <c r="F1272" s="91" t="s">
        <v>4015</v>
      </c>
      <c r="G1272" s="1">
        <v>43096</v>
      </c>
      <c r="H1272" s="1">
        <v>43465</v>
      </c>
      <c r="I1272" s="22">
        <v>72.25</v>
      </c>
      <c r="J1272" s="7" t="s">
        <v>3997</v>
      </c>
      <c r="K1272" s="7" t="s">
        <v>3998</v>
      </c>
      <c r="L1272" s="7" t="s">
        <v>4005</v>
      </c>
      <c r="M1272" s="7" t="s">
        <v>2764</v>
      </c>
      <c r="N1272" s="92" t="s">
        <v>875</v>
      </c>
      <c r="O1272" s="35">
        <v>760238.74</v>
      </c>
      <c r="P1272" s="35">
        <v>134159.78</v>
      </c>
      <c r="Q1272" s="35">
        <v>157835.03</v>
      </c>
      <c r="R1272" s="35">
        <v>364766.62</v>
      </c>
      <c r="S1272" s="35">
        <v>206931.59</v>
      </c>
      <c r="T1272" s="62">
        <f t="shared" si="19"/>
        <v>1259165.1400000001</v>
      </c>
      <c r="U1272" s="4" t="s">
        <v>33</v>
      </c>
      <c r="X1272" s="75"/>
      <c r="Y1272" s="75"/>
    </row>
    <row r="1273" spans="1:25" s="41" customFormat="1" x14ac:dyDescent="0.25">
      <c r="A1273" s="7">
        <v>6</v>
      </c>
      <c r="B1273" s="7" t="s">
        <v>4006</v>
      </c>
      <c r="C1273" s="7">
        <v>103675</v>
      </c>
      <c r="D1273" s="7" t="s">
        <v>4016</v>
      </c>
      <c r="E1273" s="7" t="s">
        <v>4017</v>
      </c>
      <c r="F1273" s="91" t="s">
        <v>4018</v>
      </c>
      <c r="G1273" s="1">
        <v>43087</v>
      </c>
      <c r="H1273" s="1">
        <v>43434</v>
      </c>
      <c r="I1273" s="22">
        <v>68</v>
      </c>
      <c r="J1273" s="7" t="s">
        <v>3997</v>
      </c>
      <c r="K1273" s="7" t="s">
        <v>3998</v>
      </c>
      <c r="L1273" s="7" t="s">
        <v>4005</v>
      </c>
      <c r="M1273" s="7" t="s">
        <v>2764</v>
      </c>
      <c r="N1273" s="92" t="s">
        <v>875</v>
      </c>
      <c r="O1273" s="35">
        <v>322417.49</v>
      </c>
      <c r="P1273" s="35">
        <v>56897.2</v>
      </c>
      <c r="Q1273" s="35">
        <v>94828.67</v>
      </c>
      <c r="R1273" s="35">
        <v>184915.9</v>
      </c>
      <c r="S1273" s="35">
        <v>90087.23</v>
      </c>
      <c r="T1273" s="62">
        <f t="shared" si="19"/>
        <v>564230.59</v>
      </c>
      <c r="U1273" s="4" t="s">
        <v>33</v>
      </c>
      <c r="X1273" s="75"/>
      <c r="Y1273" s="75"/>
    </row>
    <row r="1274" spans="1:25" s="41" customFormat="1" x14ac:dyDescent="0.25">
      <c r="A1274" s="7">
        <v>7</v>
      </c>
      <c r="B1274" s="7" t="s">
        <v>4006</v>
      </c>
      <c r="C1274" s="7">
        <v>104404</v>
      </c>
      <c r="D1274" s="7" t="s">
        <v>4019</v>
      </c>
      <c r="E1274" s="7" t="s">
        <v>4020</v>
      </c>
      <c r="F1274" s="91" t="s">
        <v>4021</v>
      </c>
      <c r="G1274" s="1">
        <v>43089</v>
      </c>
      <c r="H1274" s="1">
        <v>43343</v>
      </c>
      <c r="I1274" s="22">
        <v>68</v>
      </c>
      <c r="J1274" s="7" t="s">
        <v>3997</v>
      </c>
      <c r="K1274" s="7" t="s">
        <v>3998</v>
      </c>
      <c r="L1274" s="7" t="s">
        <v>4005</v>
      </c>
      <c r="M1274" s="7" t="s">
        <v>2764</v>
      </c>
      <c r="N1274" s="92" t="s">
        <v>875</v>
      </c>
      <c r="O1274" s="35">
        <v>746960.74</v>
      </c>
      <c r="P1274" s="35">
        <v>131816.6</v>
      </c>
      <c r="Q1274" s="35">
        <v>219694.33</v>
      </c>
      <c r="R1274" s="35">
        <v>456708.24</v>
      </c>
      <c r="S1274" s="35">
        <v>237013.91</v>
      </c>
      <c r="T1274" s="62">
        <f t="shared" si="19"/>
        <v>1335485.5799999998</v>
      </c>
      <c r="U1274" s="4" t="s">
        <v>33</v>
      </c>
      <c r="X1274" s="75"/>
      <c r="Y1274" s="75"/>
    </row>
    <row r="1275" spans="1:25" s="41" customFormat="1" x14ac:dyDescent="0.25">
      <c r="A1275" s="7">
        <v>8</v>
      </c>
      <c r="B1275" s="7" t="s">
        <v>4006</v>
      </c>
      <c r="C1275" s="7">
        <v>103848</v>
      </c>
      <c r="D1275" s="7" t="s">
        <v>4022</v>
      </c>
      <c r="E1275" s="7" t="s">
        <v>4023</v>
      </c>
      <c r="F1275" s="91" t="s">
        <v>4024</v>
      </c>
      <c r="G1275" s="1">
        <v>43161</v>
      </c>
      <c r="H1275" s="1">
        <v>43496</v>
      </c>
      <c r="I1275" s="22">
        <v>68</v>
      </c>
      <c r="J1275" s="7" t="s">
        <v>3997</v>
      </c>
      <c r="K1275" s="7" t="s">
        <v>3998</v>
      </c>
      <c r="L1275" s="7" t="s">
        <v>4005</v>
      </c>
      <c r="M1275" s="7" t="s">
        <v>2764</v>
      </c>
      <c r="N1275" s="92" t="s">
        <v>875</v>
      </c>
      <c r="O1275" s="35">
        <v>209017.53</v>
      </c>
      <c r="P1275" s="35">
        <v>36885.449999999997</v>
      </c>
      <c r="Q1275" s="35">
        <v>61475.76</v>
      </c>
      <c r="R1275" s="35">
        <v>137703.48000000001</v>
      </c>
      <c r="S1275" s="35">
        <v>76227.72</v>
      </c>
      <c r="T1275" s="62">
        <f t="shared" si="19"/>
        <v>383606.45999999996</v>
      </c>
      <c r="U1275" s="4" t="s">
        <v>33</v>
      </c>
      <c r="X1275" s="75"/>
      <c r="Y1275" s="75"/>
    </row>
    <row r="1276" spans="1:25" s="41" customFormat="1" x14ac:dyDescent="0.25">
      <c r="A1276" s="7">
        <v>9</v>
      </c>
      <c r="B1276" s="7" t="s">
        <v>4006</v>
      </c>
      <c r="C1276" s="7">
        <v>104271</v>
      </c>
      <c r="D1276" s="7" t="s">
        <v>4025</v>
      </c>
      <c r="E1276" s="7" t="s">
        <v>4026</v>
      </c>
      <c r="F1276" s="91" t="s">
        <v>4027</v>
      </c>
      <c r="G1276" s="1">
        <v>43171</v>
      </c>
      <c r="H1276" s="1">
        <v>43465</v>
      </c>
      <c r="I1276" s="22">
        <v>72.25</v>
      </c>
      <c r="J1276" s="7" t="s">
        <v>3997</v>
      </c>
      <c r="K1276" s="7" t="s">
        <v>3998</v>
      </c>
      <c r="L1276" s="7" t="s">
        <v>4005</v>
      </c>
      <c r="M1276" s="7" t="s">
        <v>2764</v>
      </c>
      <c r="N1276" s="92" t="s">
        <v>875</v>
      </c>
      <c r="O1276" s="35">
        <v>671708.62</v>
      </c>
      <c r="P1276" s="35">
        <v>118536.82</v>
      </c>
      <c r="Q1276" s="35">
        <v>139455.1</v>
      </c>
      <c r="R1276" s="35">
        <v>332771.65000000002</v>
      </c>
      <c r="S1276" s="35">
        <v>193316.55</v>
      </c>
      <c r="T1276" s="62">
        <f t="shared" si="19"/>
        <v>1123017.0899999999</v>
      </c>
      <c r="U1276" s="4" t="s">
        <v>33</v>
      </c>
      <c r="X1276" s="75"/>
      <c r="Y1276" s="75"/>
    </row>
    <row r="1277" spans="1:25" s="41" customFormat="1" x14ac:dyDescent="0.25">
      <c r="A1277" s="7">
        <v>10</v>
      </c>
      <c r="B1277" s="7" t="s">
        <v>4006</v>
      </c>
      <c r="C1277" s="7">
        <v>104409</v>
      </c>
      <c r="D1277" s="7" t="s">
        <v>4028</v>
      </c>
      <c r="E1277" s="7" t="s">
        <v>4029</v>
      </c>
      <c r="F1277" s="91" t="s">
        <v>4030</v>
      </c>
      <c r="G1277" s="1">
        <v>43173</v>
      </c>
      <c r="H1277" s="1">
        <v>43799</v>
      </c>
      <c r="I1277" s="22">
        <v>67.86</v>
      </c>
      <c r="J1277" s="7" t="s">
        <v>3997</v>
      </c>
      <c r="K1277" s="7" t="s">
        <v>3998</v>
      </c>
      <c r="L1277" s="7" t="s">
        <v>4005</v>
      </c>
      <c r="M1277" s="7" t="s">
        <v>2764</v>
      </c>
      <c r="N1277" s="92" t="s">
        <v>875</v>
      </c>
      <c r="O1277" s="35">
        <v>756585</v>
      </c>
      <c r="P1277" s="35">
        <v>133515</v>
      </c>
      <c r="Q1277" s="35">
        <v>224846</v>
      </c>
      <c r="R1277" s="35">
        <v>1088797.5899999999</v>
      </c>
      <c r="S1277" s="35">
        <v>863951.59</v>
      </c>
      <c r="T1277" s="62">
        <f t="shared" si="19"/>
        <v>1978897.5899999999</v>
      </c>
      <c r="U1277" s="4" t="s">
        <v>33</v>
      </c>
      <c r="X1277" s="75"/>
      <c r="Y1277" s="75"/>
    </row>
    <row r="1278" spans="1:25" s="41" customFormat="1" x14ac:dyDescent="0.25">
      <c r="A1278" s="7">
        <v>11</v>
      </c>
      <c r="B1278" s="7" t="s">
        <v>4006</v>
      </c>
      <c r="C1278" s="7">
        <v>102657</v>
      </c>
      <c r="D1278" s="7" t="s">
        <v>4031</v>
      </c>
      <c r="E1278" s="7" t="s">
        <v>4032</v>
      </c>
      <c r="F1278" s="91" t="s">
        <v>4033</v>
      </c>
      <c r="G1278" s="1">
        <v>43168</v>
      </c>
      <c r="H1278" s="1">
        <v>43465</v>
      </c>
      <c r="I1278" s="22">
        <v>68</v>
      </c>
      <c r="J1278" s="7" t="s">
        <v>3997</v>
      </c>
      <c r="K1278" s="7" t="s">
        <v>3998</v>
      </c>
      <c r="L1278" s="7" t="s">
        <v>4005</v>
      </c>
      <c r="M1278" s="7" t="s">
        <v>2764</v>
      </c>
      <c r="N1278" s="92" t="s">
        <v>875</v>
      </c>
      <c r="O1278" s="35">
        <v>614141.21</v>
      </c>
      <c r="P1278" s="35">
        <v>108377.86</v>
      </c>
      <c r="Q1278" s="35">
        <v>180629.78</v>
      </c>
      <c r="R1278" s="35">
        <v>376216.51</v>
      </c>
      <c r="S1278" s="35">
        <v>195586.73</v>
      </c>
      <c r="T1278" s="62">
        <f t="shared" si="19"/>
        <v>1098735.58</v>
      </c>
      <c r="U1278" s="4" t="s">
        <v>33</v>
      </c>
      <c r="X1278" s="75"/>
      <c r="Y1278" s="75"/>
    </row>
    <row r="1279" spans="1:25" s="41" customFormat="1" x14ac:dyDescent="0.25">
      <c r="A1279" s="7">
        <v>12</v>
      </c>
      <c r="B1279" s="7" t="s">
        <v>4006</v>
      </c>
      <c r="C1279" s="7">
        <v>104748</v>
      </c>
      <c r="D1279" s="7" t="s">
        <v>4034</v>
      </c>
      <c r="E1279" s="7" t="s">
        <v>4035</v>
      </c>
      <c r="F1279" s="91" t="s">
        <v>4036</v>
      </c>
      <c r="G1279" s="1">
        <v>43174</v>
      </c>
      <c r="H1279" s="1">
        <v>43342</v>
      </c>
      <c r="I1279" s="22">
        <v>68</v>
      </c>
      <c r="J1279" s="7" t="s">
        <v>3997</v>
      </c>
      <c r="K1279" s="7" t="s">
        <v>3998</v>
      </c>
      <c r="L1279" s="7" t="s">
        <v>4005</v>
      </c>
      <c r="M1279" s="7" t="s">
        <v>2764</v>
      </c>
      <c r="N1279" s="92" t="s">
        <v>875</v>
      </c>
      <c r="O1279" s="35">
        <v>387591.74</v>
      </c>
      <c r="P1279" s="35">
        <v>68398.539999999994</v>
      </c>
      <c r="Q1279" s="35">
        <v>113997.57</v>
      </c>
      <c r="R1279" s="35">
        <v>223306.76</v>
      </c>
      <c r="S1279" s="35">
        <v>109309.19</v>
      </c>
      <c r="T1279" s="62">
        <f t="shared" si="19"/>
        <v>679297.04</v>
      </c>
      <c r="U1279" s="4" t="s">
        <v>33</v>
      </c>
      <c r="X1279" s="75"/>
      <c r="Y1279" s="75"/>
    </row>
    <row r="1280" spans="1:25" s="41" customFormat="1" x14ac:dyDescent="0.25">
      <c r="A1280" s="7">
        <v>13</v>
      </c>
      <c r="B1280" s="7" t="s">
        <v>4006</v>
      </c>
      <c r="C1280" s="7">
        <v>105080</v>
      </c>
      <c r="D1280" s="7" t="s">
        <v>4037</v>
      </c>
      <c r="E1280" s="7" t="s">
        <v>4038</v>
      </c>
      <c r="F1280" s="91" t="s">
        <v>4039</v>
      </c>
      <c r="G1280" s="1">
        <v>43187</v>
      </c>
      <c r="H1280" s="1">
        <v>43373</v>
      </c>
      <c r="I1280" s="22">
        <v>68</v>
      </c>
      <c r="J1280" s="7" t="s">
        <v>3997</v>
      </c>
      <c r="K1280" s="7" t="s">
        <v>3998</v>
      </c>
      <c r="L1280" s="7" t="s">
        <v>4005</v>
      </c>
      <c r="M1280" s="7" t="s">
        <v>2764</v>
      </c>
      <c r="N1280" s="92" t="s">
        <v>875</v>
      </c>
      <c r="O1280" s="35">
        <v>362282.19</v>
      </c>
      <c r="P1280" s="35">
        <v>63932.15</v>
      </c>
      <c r="Q1280" s="35">
        <v>106553.58</v>
      </c>
      <c r="R1280" s="35">
        <v>210963.93</v>
      </c>
      <c r="S1280" s="35">
        <v>104410.35</v>
      </c>
      <c r="T1280" s="62">
        <f t="shared" si="19"/>
        <v>637178.27</v>
      </c>
      <c r="U1280" s="4" t="s">
        <v>33</v>
      </c>
      <c r="X1280" s="75"/>
      <c r="Y1280" s="75"/>
    </row>
    <row r="1281" spans="1:25" s="41" customFormat="1" x14ac:dyDescent="0.25">
      <c r="A1281" s="7">
        <v>14</v>
      </c>
      <c r="B1281" s="7" t="s">
        <v>4006</v>
      </c>
      <c r="C1281" s="7">
        <v>104389</v>
      </c>
      <c r="D1281" s="7" t="s">
        <v>4040</v>
      </c>
      <c r="E1281" s="7" t="s">
        <v>4041</v>
      </c>
      <c r="F1281" s="91" t="s">
        <v>4042</v>
      </c>
      <c r="G1281" s="1">
        <v>43171</v>
      </c>
      <c r="H1281" s="1">
        <v>43434</v>
      </c>
      <c r="I1281" s="22">
        <v>73.099999999999994</v>
      </c>
      <c r="J1281" s="7" t="s">
        <v>3997</v>
      </c>
      <c r="K1281" s="7" t="s">
        <v>3998</v>
      </c>
      <c r="L1281" s="7" t="s">
        <v>4005</v>
      </c>
      <c r="M1281" s="7" t="s">
        <v>2764</v>
      </c>
      <c r="N1281" s="92" t="s">
        <v>875</v>
      </c>
      <c r="O1281" s="35">
        <v>677080.91</v>
      </c>
      <c r="P1281" s="35">
        <v>119484.87</v>
      </c>
      <c r="Q1281" s="35">
        <v>129673.48</v>
      </c>
      <c r="R1281" s="35">
        <v>305658.94</v>
      </c>
      <c r="S1281" s="35">
        <v>175985.46</v>
      </c>
      <c r="T1281" s="62">
        <f t="shared" si="19"/>
        <v>1102224.72</v>
      </c>
      <c r="U1281" s="4" t="s">
        <v>33</v>
      </c>
      <c r="X1281" s="75"/>
      <c r="Y1281" s="75"/>
    </row>
    <row r="1282" spans="1:25" s="41" customFormat="1" x14ac:dyDescent="0.25">
      <c r="A1282" s="7">
        <v>15</v>
      </c>
      <c r="B1282" s="7" t="s">
        <v>4006</v>
      </c>
      <c r="C1282" s="7">
        <v>105161</v>
      </c>
      <c r="D1282" s="7" t="s">
        <v>4043</v>
      </c>
      <c r="E1282" s="7" t="s">
        <v>4044</v>
      </c>
      <c r="F1282" s="91" t="s">
        <v>4045</v>
      </c>
      <c r="G1282" s="1">
        <v>43179</v>
      </c>
      <c r="H1282" s="1">
        <v>43465</v>
      </c>
      <c r="I1282" s="22">
        <v>68</v>
      </c>
      <c r="J1282" s="7" t="s">
        <v>3997</v>
      </c>
      <c r="K1282" s="7" t="s">
        <v>3998</v>
      </c>
      <c r="L1282" s="7" t="s">
        <v>4005</v>
      </c>
      <c r="M1282" s="7" t="s">
        <v>2764</v>
      </c>
      <c r="N1282" s="92" t="s">
        <v>875</v>
      </c>
      <c r="O1282" s="35">
        <v>716855.74</v>
      </c>
      <c r="P1282" s="35">
        <v>126503.95</v>
      </c>
      <c r="Q1282" s="35">
        <v>210839.93</v>
      </c>
      <c r="R1282" s="35">
        <v>411137.85</v>
      </c>
      <c r="S1282" s="35">
        <v>200297.92</v>
      </c>
      <c r="T1282" s="62">
        <f t="shared" si="19"/>
        <v>1254497.5399999998</v>
      </c>
      <c r="U1282" s="4" t="s">
        <v>33</v>
      </c>
      <c r="X1282" s="75"/>
      <c r="Y1282" s="75"/>
    </row>
    <row r="1283" spans="1:25" s="41" customFormat="1" x14ac:dyDescent="0.25">
      <c r="A1283" s="7">
        <v>16</v>
      </c>
      <c r="B1283" s="7" t="s">
        <v>4006</v>
      </c>
      <c r="C1283" s="7">
        <v>104839</v>
      </c>
      <c r="D1283" s="7" t="s">
        <v>4046</v>
      </c>
      <c r="E1283" s="7" t="s">
        <v>4047</v>
      </c>
      <c r="F1283" s="91" t="s">
        <v>4048</v>
      </c>
      <c r="G1283" s="1">
        <v>43165</v>
      </c>
      <c r="H1283" s="1">
        <v>43496</v>
      </c>
      <c r="I1283" s="22">
        <v>67.209999999999994</v>
      </c>
      <c r="J1283" s="7" t="s">
        <v>3997</v>
      </c>
      <c r="K1283" s="7" t="s">
        <v>3998</v>
      </c>
      <c r="L1283" s="7" t="s">
        <v>4049</v>
      </c>
      <c r="M1283" s="7" t="s">
        <v>2764</v>
      </c>
      <c r="N1283" s="92" t="s">
        <v>875</v>
      </c>
      <c r="O1283" s="35">
        <v>760291</v>
      </c>
      <c r="P1283" s="35">
        <v>134169</v>
      </c>
      <c r="Q1283" s="35">
        <v>236751.88</v>
      </c>
      <c r="R1283" s="35">
        <v>492823.43</v>
      </c>
      <c r="S1283" s="35">
        <v>256071.55</v>
      </c>
      <c r="T1283" s="62">
        <f t="shared" si="19"/>
        <v>1387283.43</v>
      </c>
      <c r="U1283" s="4" t="s">
        <v>33</v>
      </c>
      <c r="X1283" s="75"/>
      <c r="Y1283" s="75"/>
    </row>
    <row r="1284" spans="1:25" s="41" customFormat="1" x14ac:dyDescent="0.25">
      <c r="A1284" s="7">
        <v>17</v>
      </c>
      <c r="B1284" s="7" t="s">
        <v>4006</v>
      </c>
      <c r="C1284" s="7">
        <v>105102</v>
      </c>
      <c r="D1284" s="7" t="s">
        <v>4050</v>
      </c>
      <c r="E1284" s="7" t="s">
        <v>4051</v>
      </c>
      <c r="F1284" s="91" t="s">
        <v>4052</v>
      </c>
      <c r="G1284" s="1">
        <v>43165</v>
      </c>
      <c r="H1284" s="1">
        <v>43496</v>
      </c>
      <c r="I1284" s="22">
        <v>67.599999999999994</v>
      </c>
      <c r="J1284" s="7" t="s">
        <v>3997</v>
      </c>
      <c r="K1284" s="7" t="s">
        <v>3998</v>
      </c>
      <c r="L1284" s="7" t="s">
        <v>4005</v>
      </c>
      <c r="M1284" s="7" t="s">
        <v>2764</v>
      </c>
      <c r="N1284" s="92" t="s">
        <v>875</v>
      </c>
      <c r="O1284" s="35">
        <v>756585</v>
      </c>
      <c r="P1284" s="35">
        <v>133515</v>
      </c>
      <c r="Q1284" s="35">
        <v>229089.49</v>
      </c>
      <c r="R1284" s="35">
        <v>453635.49</v>
      </c>
      <c r="S1284" s="35">
        <v>224546</v>
      </c>
      <c r="T1284" s="62">
        <f t="shared" si="19"/>
        <v>1343735.49</v>
      </c>
      <c r="U1284" s="4" t="s">
        <v>33</v>
      </c>
      <c r="X1284" s="75"/>
      <c r="Y1284" s="75"/>
    </row>
    <row r="1285" spans="1:25" s="41" customFormat="1" x14ac:dyDescent="0.25">
      <c r="A1285" s="7">
        <v>18</v>
      </c>
      <c r="B1285" s="7" t="s">
        <v>4006</v>
      </c>
      <c r="C1285" s="7">
        <v>103271</v>
      </c>
      <c r="D1285" s="7" t="s">
        <v>4053</v>
      </c>
      <c r="E1285" s="7" t="s">
        <v>4054</v>
      </c>
      <c r="F1285" s="91" t="s">
        <v>4055</v>
      </c>
      <c r="G1285" s="1">
        <v>43168</v>
      </c>
      <c r="H1285" s="1">
        <v>43465</v>
      </c>
      <c r="I1285" s="22">
        <v>68</v>
      </c>
      <c r="J1285" s="7" t="s">
        <v>3997</v>
      </c>
      <c r="K1285" s="7" t="s">
        <v>3998</v>
      </c>
      <c r="L1285" s="7" t="s">
        <v>4005</v>
      </c>
      <c r="M1285" s="7" t="s">
        <v>2764</v>
      </c>
      <c r="N1285" s="92" t="s">
        <v>875</v>
      </c>
      <c r="O1285" s="35">
        <v>623818.09</v>
      </c>
      <c r="P1285" s="35">
        <v>110085.55</v>
      </c>
      <c r="Q1285" s="35">
        <v>183475.91</v>
      </c>
      <c r="R1285" s="35">
        <v>373830.01</v>
      </c>
      <c r="S1285" s="35">
        <v>190354.1</v>
      </c>
      <c r="T1285" s="62">
        <f t="shared" si="19"/>
        <v>1107733.6500000001</v>
      </c>
      <c r="U1285" s="4" t="s">
        <v>33</v>
      </c>
      <c r="X1285" s="75"/>
      <c r="Y1285" s="75"/>
    </row>
    <row r="1286" spans="1:25" s="41" customFormat="1" x14ac:dyDescent="0.25">
      <c r="A1286" s="7">
        <v>19</v>
      </c>
      <c r="B1286" s="7" t="s">
        <v>4006</v>
      </c>
      <c r="C1286" s="7">
        <v>105137</v>
      </c>
      <c r="D1286" s="7" t="s">
        <v>4056</v>
      </c>
      <c r="E1286" s="7" t="s">
        <v>4057</v>
      </c>
      <c r="F1286" s="91" t="s">
        <v>4058</v>
      </c>
      <c r="G1286" s="1">
        <v>43171</v>
      </c>
      <c r="H1286" s="1">
        <v>43465</v>
      </c>
      <c r="I1286" s="22">
        <v>68</v>
      </c>
      <c r="J1286" s="7" t="s">
        <v>3997</v>
      </c>
      <c r="K1286" s="7" t="s">
        <v>3998</v>
      </c>
      <c r="L1286" s="7" t="s">
        <v>4005</v>
      </c>
      <c r="M1286" s="7" t="s">
        <v>2764</v>
      </c>
      <c r="N1286" s="92" t="s">
        <v>875</v>
      </c>
      <c r="O1286" s="35">
        <v>667057.81999999995</v>
      </c>
      <c r="P1286" s="35">
        <v>117716.09</v>
      </c>
      <c r="Q1286" s="35">
        <v>196193.48</v>
      </c>
      <c r="R1286" s="35">
        <v>408104.91000000003</v>
      </c>
      <c r="S1286" s="35">
        <v>211911.43</v>
      </c>
      <c r="T1286" s="62">
        <f t="shared" si="19"/>
        <v>1192878.8199999998</v>
      </c>
      <c r="U1286" s="4" t="s">
        <v>33</v>
      </c>
      <c r="X1286" s="75"/>
      <c r="Y1286" s="75"/>
    </row>
    <row r="1287" spans="1:25" s="41" customFormat="1" x14ac:dyDescent="0.25">
      <c r="A1287" s="7">
        <v>20</v>
      </c>
      <c r="B1287" s="7" t="s">
        <v>4006</v>
      </c>
      <c r="C1287" s="7">
        <v>105223</v>
      </c>
      <c r="D1287" s="7" t="s">
        <v>4059</v>
      </c>
      <c r="E1287" s="7" t="s">
        <v>4060</v>
      </c>
      <c r="F1287" s="91" t="s">
        <v>4061</v>
      </c>
      <c r="G1287" s="1">
        <v>43201</v>
      </c>
      <c r="H1287" s="1">
        <v>43343</v>
      </c>
      <c r="I1287" s="22">
        <v>68</v>
      </c>
      <c r="J1287" s="7" t="s">
        <v>3997</v>
      </c>
      <c r="K1287" s="7" t="s">
        <v>3998</v>
      </c>
      <c r="L1287" s="7" t="s">
        <v>4005</v>
      </c>
      <c r="M1287" s="7" t="s">
        <v>2764</v>
      </c>
      <c r="N1287" s="92" t="s">
        <v>875</v>
      </c>
      <c r="O1287" s="35">
        <v>525802.43000000005</v>
      </c>
      <c r="P1287" s="35">
        <v>92788.66</v>
      </c>
      <c r="Q1287" s="35">
        <v>154647.79</v>
      </c>
      <c r="R1287" s="35">
        <v>301670.28000000003</v>
      </c>
      <c r="S1287" s="35">
        <v>147022.49</v>
      </c>
      <c r="T1287" s="62">
        <f t="shared" si="19"/>
        <v>920261.37000000011</v>
      </c>
      <c r="U1287" s="4" t="s">
        <v>33</v>
      </c>
      <c r="X1287" s="75"/>
      <c r="Y1287" s="75"/>
    </row>
    <row r="1288" spans="1:25" s="41" customFormat="1" x14ac:dyDescent="0.25">
      <c r="A1288" s="7">
        <v>21</v>
      </c>
      <c r="B1288" s="7" t="s">
        <v>4006</v>
      </c>
      <c r="C1288" s="7">
        <v>102948</v>
      </c>
      <c r="D1288" s="7" t="s">
        <v>4062</v>
      </c>
      <c r="E1288" s="7" t="s">
        <v>4063</v>
      </c>
      <c r="F1288" s="91" t="s">
        <v>4064</v>
      </c>
      <c r="G1288" s="1">
        <v>43173</v>
      </c>
      <c r="H1288" s="1">
        <v>43708</v>
      </c>
      <c r="I1288" s="22">
        <v>72.680000000000007</v>
      </c>
      <c r="J1288" s="7" t="s">
        <v>3997</v>
      </c>
      <c r="K1288" s="7" t="s">
        <v>3998</v>
      </c>
      <c r="L1288" s="7" t="s">
        <v>4005</v>
      </c>
      <c r="M1288" s="7" t="s">
        <v>2764</v>
      </c>
      <c r="N1288" s="92" t="s">
        <v>875</v>
      </c>
      <c r="O1288" s="35">
        <v>683939.26</v>
      </c>
      <c r="P1288" s="35">
        <v>120695.16</v>
      </c>
      <c r="Q1288" s="35">
        <v>136458.47</v>
      </c>
      <c r="R1288" s="35">
        <v>389376.95</v>
      </c>
      <c r="S1288" s="35">
        <v>252918.48</v>
      </c>
      <c r="T1288" s="62">
        <f t="shared" si="19"/>
        <v>1194011.3700000001</v>
      </c>
      <c r="U1288" s="4" t="s">
        <v>33</v>
      </c>
      <c r="X1288" s="75"/>
      <c r="Y1288" s="75"/>
    </row>
    <row r="1289" spans="1:25" s="41" customFormat="1" x14ac:dyDescent="0.25">
      <c r="A1289" s="7">
        <v>22</v>
      </c>
      <c r="B1289" s="7" t="s">
        <v>4006</v>
      </c>
      <c r="C1289" s="7">
        <v>106638</v>
      </c>
      <c r="D1289" s="7" t="s">
        <v>4065</v>
      </c>
      <c r="E1289" s="7" t="s">
        <v>4066</v>
      </c>
      <c r="F1289" s="91" t="s">
        <v>4067</v>
      </c>
      <c r="G1289" s="1">
        <v>43175</v>
      </c>
      <c r="H1289" s="1">
        <v>43465</v>
      </c>
      <c r="I1289" s="22">
        <v>68</v>
      </c>
      <c r="J1289" s="7" t="s">
        <v>3997</v>
      </c>
      <c r="K1289" s="7" t="s">
        <v>3998</v>
      </c>
      <c r="L1289" s="7" t="s">
        <v>4005</v>
      </c>
      <c r="M1289" s="7" t="s">
        <v>2764</v>
      </c>
      <c r="N1289" s="92" t="s">
        <v>875</v>
      </c>
      <c r="O1289" s="35">
        <v>760290.98</v>
      </c>
      <c r="P1289" s="35">
        <v>134169</v>
      </c>
      <c r="Q1289" s="35">
        <v>223615</v>
      </c>
      <c r="R1289" s="35">
        <v>525885.15</v>
      </c>
      <c r="S1289" s="35">
        <v>302270.15000000002</v>
      </c>
      <c r="T1289" s="62">
        <f t="shared" ref="T1289:T1352" si="20">O1289+P1289+Q1289+S1289</f>
        <v>1420345.13</v>
      </c>
      <c r="U1289" s="4" t="s">
        <v>33</v>
      </c>
      <c r="X1289" s="75"/>
      <c r="Y1289" s="75"/>
    </row>
    <row r="1290" spans="1:25" s="41" customFormat="1" x14ac:dyDescent="0.25">
      <c r="A1290" s="7">
        <v>23</v>
      </c>
      <c r="B1290" s="7" t="s">
        <v>4006</v>
      </c>
      <c r="C1290" s="7">
        <v>105177</v>
      </c>
      <c r="D1290" s="7" t="s">
        <v>4068</v>
      </c>
      <c r="E1290" s="7" t="s">
        <v>4069</v>
      </c>
      <c r="F1290" s="91" t="s">
        <v>4070</v>
      </c>
      <c r="G1290" s="1">
        <v>43185</v>
      </c>
      <c r="H1290" s="1">
        <v>43465</v>
      </c>
      <c r="I1290" s="22">
        <v>68</v>
      </c>
      <c r="J1290" s="7" t="s">
        <v>3997</v>
      </c>
      <c r="K1290" s="7" t="s">
        <v>3998</v>
      </c>
      <c r="L1290" s="7" t="s">
        <v>4005</v>
      </c>
      <c r="M1290" s="7" t="s">
        <v>2764</v>
      </c>
      <c r="N1290" s="92" t="s">
        <v>875</v>
      </c>
      <c r="O1290" s="35">
        <v>144990.93</v>
      </c>
      <c r="P1290" s="35">
        <v>25586.63</v>
      </c>
      <c r="Q1290" s="35">
        <v>42644.4</v>
      </c>
      <c r="R1290" s="35">
        <v>46571.4</v>
      </c>
      <c r="S1290" s="35">
        <v>3927</v>
      </c>
      <c r="T1290" s="62">
        <f t="shared" si="20"/>
        <v>217148.96</v>
      </c>
      <c r="U1290" s="4" t="s">
        <v>33</v>
      </c>
      <c r="X1290" s="75"/>
      <c r="Y1290" s="75"/>
    </row>
    <row r="1291" spans="1:25" s="41" customFormat="1" x14ac:dyDescent="0.25">
      <c r="A1291" s="7">
        <v>24</v>
      </c>
      <c r="B1291" s="7" t="s">
        <v>4006</v>
      </c>
      <c r="C1291" s="7">
        <v>106833</v>
      </c>
      <c r="D1291" s="7" t="s">
        <v>4071</v>
      </c>
      <c r="E1291" s="7" t="s">
        <v>4072</v>
      </c>
      <c r="F1291" s="56" t="s">
        <v>4073</v>
      </c>
      <c r="G1291" s="1">
        <v>43189</v>
      </c>
      <c r="H1291" s="1">
        <v>43524</v>
      </c>
      <c r="I1291" s="22">
        <v>68</v>
      </c>
      <c r="J1291" s="7" t="s">
        <v>3997</v>
      </c>
      <c r="K1291" s="7" t="s">
        <v>3998</v>
      </c>
      <c r="L1291" s="7" t="s">
        <v>4005</v>
      </c>
      <c r="M1291" s="7" t="s">
        <v>2764</v>
      </c>
      <c r="N1291" s="92" t="s">
        <v>875</v>
      </c>
      <c r="O1291" s="35">
        <v>724441.31</v>
      </c>
      <c r="P1291" s="35">
        <v>127842.58</v>
      </c>
      <c r="Q1291" s="35">
        <v>213070.98</v>
      </c>
      <c r="R1291" s="35">
        <v>430615.46</v>
      </c>
      <c r="S1291" s="35">
        <v>217544.48</v>
      </c>
      <c r="T1291" s="62">
        <f t="shared" si="20"/>
        <v>1282899.3500000001</v>
      </c>
      <c r="U1291" s="4" t="s">
        <v>33</v>
      </c>
      <c r="X1291" s="75"/>
      <c r="Y1291" s="75"/>
    </row>
    <row r="1292" spans="1:25" s="41" customFormat="1" x14ac:dyDescent="0.25">
      <c r="A1292" s="7">
        <v>25</v>
      </c>
      <c r="B1292" s="7" t="s">
        <v>3993</v>
      </c>
      <c r="C1292" s="7">
        <v>119104</v>
      </c>
      <c r="D1292" s="7" t="s">
        <v>4074</v>
      </c>
      <c r="E1292" s="7" t="s">
        <v>4075</v>
      </c>
      <c r="F1292" s="56" t="s">
        <v>4076</v>
      </c>
      <c r="G1292" s="1">
        <v>42963</v>
      </c>
      <c r="H1292" s="1">
        <v>43692</v>
      </c>
      <c r="I1292" s="22">
        <v>85</v>
      </c>
      <c r="J1292" s="7" t="s">
        <v>3997</v>
      </c>
      <c r="K1292" s="7" t="s">
        <v>3998</v>
      </c>
      <c r="L1292" s="7" t="s">
        <v>4005</v>
      </c>
      <c r="M1292" s="7" t="s">
        <v>4000</v>
      </c>
      <c r="N1292" s="92" t="s">
        <v>879</v>
      </c>
      <c r="O1292" s="35">
        <v>514439.49</v>
      </c>
      <c r="P1292" s="35">
        <v>78678.98</v>
      </c>
      <c r="Q1292" s="35">
        <v>12104.46</v>
      </c>
      <c r="R1292" s="35" t="s">
        <v>6213</v>
      </c>
      <c r="S1292" s="35">
        <v>130689.23</v>
      </c>
      <c r="T1292" s="62">
        <f t="shared" si="20"/>
        <v>735912.15999999992</v>
      </c>
      <c r="U1292" s="4"/>
      <c r="X1292" s="75"/>
      <c r="Y1292" s="75"/>
    </row>
    <row r="1293" spans="1:25" s="41" customFormat="1" x14ac:dyDescent="0.25">
      <c r="A1293" s="7">
        <v>26</v>
      </c>
      <c r="B1293" s="7" t="s">
        <v>4001</v>
      </c>
      <c r="C1293" s="7">
        <v>116702</v>
      </c>
      <c r="D1293" s="7" t="s">
        <v>4077</v>
      </c>
      <c r="E1293" s="7" t="s">
        <v>4078</v>
      </c>
      <c r="F1293" s="7" t="s">
        <v>4079</v>
      </c>
      <c r="G1293" s="1">
        <v>43080</v>
      </c>
      <c r="H1293" s="1">
        <v>44114</v>
      </c>
      <c r="I1293" s="22">
        <v>85</v>
      </c>
      <c r="J1293" s="7" t="s">
        <v>3997</v>
      </c>
      <c r="K1293" s="7" t="s">
        <v>3998</v>
      </c>
      <c r="L1293" s="7" t="s">
        <v>4005</v>
      </c>
      <c r="M1293" s="7" t="s">
        <v>4000</v>
      </c>
      <c r="N1293" s="92" t="s">
        <v>882</v>
      </c>
      <c r="O1293" s="35">
        <v>16853274.949999999</v>
      </c>
      <c r="P1293" s="35">
        <v>2577559.69</v>
      </c>
      <c r="Q1293" s="35">
        <v>396547.65</v>
      </c>
      <c r="R1293" s="35" t="s">
        <v>6213</v>
      </c>
      <c r="S1293" s="35">
        <v>1818530.63</v>
      </c>
      <c r="T1293" s="62">
        <f t="shared" si="20"/>
        <v>21645912.919999998</v>
      </c>
      <c r="U1293" s="4" t="s">
        <v>33</v>
      </c>
      <c r="X1293" s="75"/>
      <c r="Y1293" s="75"/>
    </row>
    <row r="1294" spans="1:25" s="41" customFormat="1" x14ac:dyDescent="0.25">
      <c r="A1294" s="7">
        <v>27</v>
      </c>
      <c r="B1294" s="7" t="s">
        <v>4001</v>
      </c>
      <c r="C1294" s="7">
        <v>116448</v>
      </c>
      <c r="D1294" s="7" t="s">
        <v>4080</v>
      </c>
      <c r="E1294" s="7" t="s">
        <v>4003</v>
      </c>
      <c r="F1294" s="91" t="s">
        <v>4081</v>
      </c>
      <c r="G1294" s="1">
        <v>42941</v>
      </c>
      <c r="H1294" s="1">
        <v>43854</v>
      </c>
      <c r="I1294" s="22">
        <v>85</v>
      </c>
      <c r="J1294" s="7" t="s">
        <v>3997</v>
      </c>
      <c r="K1294" s="7" t="s">
        <v>3998</v>
      </c>
      <c r="L1294" s="7" t="s">
        <v>4005</v>
      </c>
      <c r="M1294" s="7" t="s">
        <v>4000</v>
      </c>
      <c r="N1294" s="92" t="s">
        <v>882</v>
      </c>
      <c r="O1294" s="35">
        <v>3395739.21</v>
      </c>
      <c r="P1294" s="35">
        <v>519348.34</v>
      </c>
      <c r="Q1294" s="35">
        <v>79899.75</v>
      </c>
      <c r="R1294" s="35" t="s">
        <v>6213</v>
      </c>
      <c r="S1294" s="35">
        <v>1573272.78</v>
      </c>
      <c r="T1294" s="62">
        <f t="shared" si="20"/>
        <v>5568260.0800000001</v>
      </c>
      <c r="U1294" s="4" t="s">
        <v>33</v>
      </c>
      <c r="X1294" s="75"/>
      <c r="Y1294" s="75"/>
    </row>
    <row r="1295" spans="1:25" s="41" customFormat="1" x14ac:dyDescent="0.25">
      <c r="A1295" s="7">
        <v>28</v>
      </c>
      <c r="B1295" s="7" t="s">
        <v>4006</v>
      </c>
      <c r="C1295" s="7">
        <v>107820</v>
      </c>
      <c r="D1295" s="7" t="s">
        <v>4082</v>
      </c>
      <c r="E1295" s="7" t="s">
        <v>4083</v>
      </c>
      <c r="F1295" s="91" t="s">
        <v>4084</v>
      </c>
      <c r="G1295" s="1">
        <v>43194</v>
      </c>
      <c r="H1295" s="1">
        <v>43343</v>
      </c>
      <c r="I1295" s="22">
        <v>68</v>
      </c>
      <c r="J1295" s="7" t="s">
        <v>3997</v>
      </c>
      <c r="K1295" s="7" t="s">
        <v>3998</v>
      </c>
      <c r="L1295" s="7" t="s">
        <v>4005</v>
      </c>
      <c r="M1295" s="7" t="s">
        <v>2764</v>
      </c>
      <c r="N1295" s="92" t="s">
        <v>875</v>
      </c>
      <c r="O1295" s="35">
        <v>383470.29</v>
      </c>
      <c r="P1295" s="35">
        <v>67671.23</v>
      </c>
      <c r="Q1295" s="35">
        <v>112785.38</v>
      </c>
      <c r="R1295" s="35">
        <v>218270.29</v>
      </c>
      <c r="S1295" s="35">
        <v>105484.91</v>
      </c>
      <c r="T1295" s="62">
        <f t="shared" si="20"/>
        <v>669411.80999999994</v>
      </c>
      <c r="U1295" s="4" t="s">
        <v>33</v>
      </c>
      <c r="X1295" s="75"/>
      <c r="Y1295" s="75"/>
    </row>
    <row r="1296" spans="1:25" s="41" customFormat="1" x14ac:dyDescent="0.25">
      <c r="A1296" s="7">
        <v>29</v>
      </c>
      <c r="B1296" s="7" t="s">
        <v>4085</v>
      </c>
      <c r="C1296" s="7">
        <v>119214</v>
      </c>
      <c r="D1296" s="7" t="s">
        <v>4086</v>
      </c>
      <c r="E1296" s="7" t="s">
        <v>4087</v>
      </c>
      <c r="F1296" s="91" t="s">
        <v>4088</v>
      </c>
      <c r="G1296" s="1">
        <v>42971</v>
      </c>
      <c r="H1296" s="1">
        <v>44066</v>
      </c>
      <c r="I1296" s="22">
        <v>85</v>
      </c>
      <c r="J1296" s="7" t="s">
        <v>3997</v>
      </c>
      <c r="K1296" s="7" t="s">
        <v>3998</v>
      </c>
      <c r="L1296" s="7" t="s">
        <v>4089</v>
      </c>
      <c r="M1296" s="7" t="s">
        <v>4000</v>
      </c>
      <c r="N1296" s="92" t="s">
        <v>887</v>
      </c>
      <c r="O1296" s="35">
        <v>10993299.529999999</v>
      </c>
      <c r="P1296" s="35">
        <v>1681328.17</v>
      </c>
      <c r="Q1296" s="35">
        <v>258665.87</v>
      </c>
      <c r="R1296" s="35" t="s">
        <v>6213</v>
      </c>
      <c r="S1296" s="35">
        <v>1487458.01</v>
      </c>
      <c r="T1296" s="62">
        <f t="shared" si="20"/>
        <v>14420751.579999998</v>
      </c>
      <c r="U1296" s="4" t="s">
        <v>33</v>
      </c>
      <c r="X1296" s="75"/>
      <c r="Y1296" s="75"/>
    </row>
    <row r="1297" spans="1:25" s="41" customFormat="1" x14ac:dyDescent="0.25">
      <c r="A1297" s="7">
        <v>30</v>
      </c>
      <c r="B1297" s="7" t="s">
        <v>4006</v>
      </c>
      <c r="C1297" s="7">
        <v>107418</v>
      </c>
      <c r="D1297" s="7" t="s">
        <v>4090</v>
      </c>
      <c r="E1297" s="7" t="s">
        <v>4091</v>
      </c>
      <c r="F1297" s="91" t="s">
        <v>4092</v>
      </c>
      <c r="G1297" s="1">
        <v>43193</v>
      </c>
      <c r="H1297" s="1">
        <v>43890</v>
      </c>
      <c r="I1297" s="22">
        <v>68</v>
      </c>
      <c r="J1297" s="7" t="s">
        <v>3997</v>
      </c>
      <c r="K1297" s="7" t="s">
        <v>3998</v>
      </c>
      <c r="L1297" s="7" t="s">
        <v>4005</v>
      </c>
      <c r="M1297" s="7" t="s">
        <v>2764</v>
      </c>
      <c r="N1297" s="92" t="s">
        <v>875</v>
      </c>
      <c r="O1297" s="35">
        <v>752732.57</v>
      </c>
      <c r="P1297" s="35">
        <v>132835.16</v>
      </c>
      <c r="Q1297" s="35">
        <v>221391.94</v>
      </c>
      <c r="R1297" s="35">
        <v>501319.61</v>
      </c>
      <c r="S1297" s="35">
        <v>279927.67</v>
      </c>
      <c r="T1297" s="62">
        <f t="shared" si="20"/>
        <v>1386887.3399999999</v>
      </c>
      <c r="U1297" s="4" t="s">
        <v>33</v>
      </c>
      <c r="X1297" s="75"/>
      <c r="Y1297" s="75"/>
    </row>
    <row r="1298" spans="1:25" s="41" customFormat="1" x14ac:dyDescent="0.25">
      <c r="A1298" s="7">
        <v>31</v>
      </c>
      <c r="B1298" s="7" t="s">
        <v>4006</v>
      </c>
      <c r="C1298" s="7">
        <v>109135</v>
      </c>
      <c r="D1298" s="7" t="s">
        <v>4093</v>
      </c>
      <c r="E1298" s="7" t="s">
        <v>4094</v>
      </c>
      <c r="F1298" s="91" t="s">
        <v>4095</v>
      </c>
      <c r="G1298" s="1">
        <v>43180</v>
      </c>
      <c r="H1298" s="1">
        <v>43524</v>
      </c>
      <c r="I1298" s="22">
        <v>68</v>
      </c>
      <c r="J1298" s="7" t="s">
        <v>3997</v>
      </c>
      <c r="K1298" s="7" t="s">
        <v>3998</v>
      </c>
      <c r="L1298" s="7" t="s">
        <v>4005</v>
      </c>
      <c r="M1298" s="7" t="s">
        <v>2764</v>
      </c>
      <c r="N1298" s="92" t="s">
        <v>875</v>
      </c>
      <c r="O1298" s="35">
        <v>692113.13</v>
      </c>
      <c r="P1298" s="35">
        <v>122137.61</v>
      </c>
      <c r="Q1298" s="35">
        <v>203562.69</v>
      </c>
      <c r="R1298" s="35">
        <v>408847.24</v>
      </c>
      <c r="S1298" s="35">
        <v>205284.55</v>
      </c>
      <c r="T1298" s="62">
        <f t="shared" si="20"/>
        <v>1223097.98</v>
      </c>
      <c r="U1298" s="4" t="s">
        <v>33</v>
      </c>
      <c r="X1298" s="75"/>
      <c r="Y1298" s="75"/>
    </row>
    <row r="1299" spans="1:25" s="41" customFormat="1" x14ac:dyDescent="0.25">
      <c r="A1299" s="7">
        <v>32</v>
      </c>
      <c r="B1299" s="7" t="s">
        <v>4006</v>
      </c>
      <c r="C1299" s="7">
        <v>109421</v>
      </c>
      <c r="D1299" s="7" t="s">
        <v>4096</v>
      </c>
      <c r="E1299" s="7" t="s">
        <v>4097</v>
      </c>
      <c r="F1299" s="91" t="s">
        <v>4098</v>
      </c>
      <c r="G1299" s="1">
        <v>43201</v>
      </c>
      <c r="H1299" s="1">
        <v>43496</v>
      </c>
      <c r="I1299" s="22">
        <v>68</v>
      </c>
      <c r="J1299" s="7" t="s">
        <v>3997</v>
      </c>
      <c r="K1299" s="7" t="s">
        <v>3998</v>
      </c>
      <c r="L1299" s="7" t="s">
        <v>4005</v>
      </c>
      <c r="M1299" s="7" t="s">
        <v>2764</v>
      </c>
      <c r="N1299" s="92" t="s">
        <v>875</v>
      </c>
      <c r="O1299" s="35">
        <v>613384.68000000005</v>
      </c>
      <c r="P1299" s="35">
        <v>108244.35</v>
      </c>
      <c r="Q1299" s="35">
        <v>180407.26</v>
      </c>
      <c r="R1299" s="35">
        <v>363694.16000000003</v>
      </c>
      <c r="S1299" s="35">
        <v>183286.9</v>
      </c>
      <c r="T1299" s="62">
        <f t="shared" si="20"/>
        <v>1085323.19</v>
      </c>
      <c r="U1299" s="4" t="s">
        <v>33</v>
      </c>
      <c r="X1299" s="75"/>
      <c r="Y1299" s="75"/>
    </row>
    <row r="1300" spans="1:25" s="41" customFormat="1" x14ac:dyDescent="0.25">
      <c r="A1300" s="7">
        <v>33</v>
      </c>
      <c r="B1300" s="7" t="s">
        <v>4006</v>
      </c>
      <c r="C1300" s="7">
        <v>109463</v>
      </c>
      <c r="D1300" s="7" t="s">
        <v>4099</v>
      </c>
      <c r="E1300" s="7" t="s">
        <v>4100</v>
      </c>
      <c r="F1300" s="91" t="s">
        <v>4101</v>
      </c>
      <c r="G1300" s="1">
        <v>43201</v>
      </c>
      <c r="H1300" s="1">
        <v>43524</v>
      </c>
      <c r="I1300" s="22">
        <v>68</v>
      </c>
      <c r="J1300" s="7" t="s">
        <v>3997</v>
      </c>
      <c r="K1300" s="7" t="s">
        <v>3998</v>
      </c>
      <c r="L1300" s="7" t="s">
        <v>4005</v>
      </c>
      <c r="M1300" s="7" t="s">
        <v>2764</v>
      </c>
      <c r="N1300" s="92" t="s">
        <v>875</v>
      </c>
      <c r="O1300" s="35">
        <v>760290.31</v>
      </c>
      <c r="P1300" s="35">
        <v>134168.88</v>
      </c>
      <c r="Q1300" s="35">
        <v>223614.81</v>
      </c>
      <c r="R1300" s="35">
        <v>556902.78</v>
      </c>
      <c r="S1300" s="35">
        <v>333287.96999999997</v>
      </c>
      <c r="T1300" s="62">
        <f t="shared" si="20"/>
        <v>1451361.97</v>
      </c>
      <c r="U1300" s="4" t="s">
        <v>33</v>
      </c>
      <c r="X1300" s="75"/>
      <c r="Y1300" s="75"/>
    </row>
    <row r="1301" spans="1:25" s="41" customFormat="1" x14ac:dyDescent="0.25">
      <c r="A1301" s="7">
        <v>34</v>
      </c>
      <c r="B1301" s="7" t="s">
        <v>4006</v>
      </c>
      <c r="C1301" s="7">
        <v>109931</v>
      </c>
      <c r="D1301" s="7" t="s">
        <v>4102</v>
      </c>
      <c r="E1301" s="7" t="s">
        <v>4103</v>
      </c>
      <c r="F1301" s="91" t="s">
        <v>4104</v>
      </c>
      <c r="G1301" s="1">
        <v>43201</v>
      </c>
      <c r="H1301" s="1">
        <v>43555</v>
      </c>
      <c r="I1301" s="22">
        <v>72.63</v>
      </c>
      <c r="J1301" s="7" t="s">
        <v>3997</v>
      </c>
      <c r="K1301" s="7" t="s">
        <v>3998</v>
      </c>
      <c r="L1301" s="7" t="s">
        <v>4005</v>
      </c>
      <c r="M1301" s="7" t="s">
        <v>2764</v>
      </c>
      <c r="N1301" s="92" t="s">
        <v>875</v>
      </c>
      <c r="O1301" s="35">
        <v>749033.71</v>
      </c>
      <c r="P1301" s="35">
        <v>132182.42000000001</v>
      </c>
      <c r="Q1301" s="35">
        <v>150049.09</v>
      </c>
      <c r="R1301" s="35">
        <v>150049.09</v>
      </c>
      <c r="S1301" s="35">
        <v>0</v>
      </c>
      <c r="T1301" s="62">
        <f t="shared" si="20"/>
        <v>1031265.22</v>
      </c>
      <c r="U1301" s="4" t="s">
        <v>33</v>
      </c>
      <c r="X1301" s="75"/>
      <c r="Y1301" s="75"/>
    </row>
    <row r="1302" spans="1:25" s="41" customFormat="1" x14ac:dyDescent="0.25">
      <c r="A1302" s="7">
        <v>35</v>
      </c>
      <c r="B1302" s="7" t="s">
        <v>4105</v>
      </c>
      <c r="C1302" s="7">
        <v>112593</v>
      </c>
      <c r="D1302" s="7" t="s">
        <v>4106</v>
      </c>
      <c r="E1302" s="7" t="s">
        <v>4107</v>
      </c>
      <c r="F1302" s="91" t="s">
        <v>4108</v>
      </c>
      <c r="G1302" s="1">
        <v>43180</v>
      </c>
      <c r="H1302" s="1">
        <v>43524</v>
      </c>
      <c r="I1302" s="22">
        <v>53.62</v>
      </c>
      <c r="J1302" s="7" t="s">
        <v>3997</v>
      </c>
      <c r="K1302" s="7" t="s">
        <v>3998</v>
      </c>
      <c r="L1302" s="7" t="s">
        <v>4109</v>
      </c>
      <c r="M1302" s="7" t="s">
        <v>2764</v>
      </c>
      <c r="N1302" s="92" t="s">
        <v>875</v>
      </c>
      <c r="O1302" s="35">
        <v>875649.19</v>
      </c>
      <c r="P1302" s="35">
        <v>154526.32999999999</v>
      </c>
      <c r="Q1302" s="35">
        <v>633788.37</v>
      </c>
      <c r="R1302" s="35">
        <v>993519.8</v>
      </c>
      <c r="S1302" s="35">
        <v>359731.43</v>
      </c>
      <c r="T1302" s="62">
        <f t="shared" si="20"/>
        <v>2023695.3199999998</v>
      </c>
      <c r="U1302" s="4" t="s">
        <v>33</v>
      </c>
      <c r="X1302" s="75"/>
      <c r="Y1302" s="75"/>
    </row>
    <row r="1303" spans="1:25" s="41" customFormat="1" x14ac:dyDescent="0.25">
      <c r="A1303" s="7">
        <v>36</v>
      </c>
      <c r="B1303" s="7" t="s">
        <v>4105</v>
      </c>
      <c r="C1303" s="7">
        <v>112710</v>
      </c>
      <c r="D1303" s="7" t="s">
        <v>4110</v>
      </c>
      <c r="E1303" s="7" t="s">
        <v>4111</v>
      </c>
      <c r="F1303" s="91" t="s">
        <v>4112</v>
      </c>
      <c r="G1303" s="1">
        <v>43186</v>
      </c>
      <c r="H1303" s="1">
        <v>43585</v>
      </c>
      <c r="I1303" s="22">
        <v>52.3</v>
      </c>
      <c r="J1303" s="7" t="s">
        <v>3997</v>
      </c>
      <c r="K1303" s="7" t="s">
        <v>3998</v>
      </c>
      <c r="L1303" s="7" t="s">
        <v>4005</v>
      </c>
      <c r="M1303" s="7" t="s">
        <v>2764</v>
      </c>
      <c r="N1303" s="92" t="s">
        <v>875</v>
      </c>
      <c r="O1303" s="35">
        <v>3123432.59</v>
      </c>
      <c r="P1303" s="35">
        <v>551193.99</v>
      </c>
      <c r="Q1303" s="35">
        <v>2298083.52</v>
      </c>
      <c r="R1303" s="35">
        <v>3439348.44</v>
      </c>
      <c r="S1303" s="35">
        <v>1141264.92</v>
      </c>
      <c r="T1303" s="62">
        <f t="shared" si="20"/>
        <v>7113975.0199999996</v>
      </c>
      <c r="U1303" s="4" t="s">
        <v>33</v>
      </c>
      <c r="X1303" s="75"/>
      <c r="Y1303" s="75"/>
    </row>
    <row r="1304" spans="1:25" s="41" customFormat="1" x14ac:dyDescent="0.25">
      <c r="A1304" s="7">
        <v>37</v>
      </c>
      <c r="B1304" s="7" t="s">
        <v>4105</v>
      </c>
      <c r="C1304" s="7">
        <v>112512</v>
      </c>
      <c r="D1304" s="7" t="s">
        <v>4113</v>
      </c>
      <c r="E1304" s="7" t="s">
        <v>4114</v>
      </c>
      <c r="F1304" s="91" t="s">
        <v>4115</v>
      </c>
      <c r="G1304" s="1">
        <v>43186</v>
      </c>
      <c r="H1304" s="1">
        <v>43555</v>
      </c>
      <c r="I1304" s="22">
        <v>42.28</v>
      </c>
      <c r="J1304" s="7" t="s">
        <v>3997</v>
      </c>
      <c r="K1304" s="7" t="s">
        <v>3998</v>
      </c>
      <c r="L1304" s="7" t="s">
        <v>4005</v>
      </c>
      <c r="M1304" s="7" t="s">
        <v>2764</v>
      </c>
      <c r="N1304" s="92" t="s">
        <v>875</v>
      </c>
      <c r="O1304" s="35">
        <v>3837940.31</v>
      </c>
      <c r="P1304" s="35">
        <v>677283.58</v>
      </c>
      <c r="Q1304" s="35">
        <v>4563130.78</v>
      </c>
      <c r="R1304" s="35">
        <v>6289446.1699999999</v>
      </c>
      <c r="S1304" s="35">
        <v>1726315.39</v>
      </c>
      <c r="T1304" s="62">
        <f t="shared" si="20"/>
        <v>10804670.060000001</v>
      </c>
      <c r="U1304" s="4" t="s">
        <v>33</v>
      </c>
      <c r="X1304" s="75"/>
      <c r="Y1304" s="75"/>
    </row>
    <row r="1305" spans="1:25" s="41" customFormat="1" x14ac:dyDescent="0.25">
      <c r="A1305" s="7">
        <v>38</v>
      </c>
      <c r="B1305" s="7" t="s">
        <v>4105</v>
      </c>
      <c r="C1305" s="7">
        <v>111400</v>
      </c>
      <c r="D1305" s="7" t="s">
        <v>4116</v>
      </c>
      <c r="E1305" s="7" t="s">
        <v>4117</v>
      </c>
      <c r="F1305" s="91" t="s">
        <v>4118</v>
      </c>
      <c r="G1305" s="1">
        <v>43201</v>
      </c>
      <c r="H1305" s="1">
        <v>43921</v>
      </c>
      <c r="I1305" s="22">
        <v>60.65</v>
      </c>
      <c r="J1305" s="7" t="s">
        <v>3997</v>
      </c>
      <c r="K1305" s="7" t="s">
        <v>3998</v>
      </c>
      <c r="L1305" s="7" t="s">
        <v>4005</v>
      </c>
      <c r="M1305" s="7" t="s">
        <v>2764</v>
      </c>
      <c r="N1305" s="92" t="s">
        <v>875</v>
      </c>
      <c r="O1305" s="35">
        <v>1674923.33</v>
      </c>
      <c r="P1305" s="35">
        <v>295574.71000000002</v>
      </c>
      <c r="Q1305" s="35">
        <v>791207.35</v>
      </c>
      <c r="R1305" s="35">
        <v>791207.35</v>
      </c>
      <c r="S1305" s="35">
        <v>0</v>
      </c>
      <c r="T1305" s="62">
        <f t="shared" si="20"/>
        <v>2761705.39</v>
      </c>
      <c r="U1305" s="4" t="s">
        <v>33</v>
      </c>
      <c r="X1305" s="75"/>
      <c r="Y1305" s="75"/>
    </row>
    <row r="1306" spans="1:25" s="41" customFormat="1" x14ac:dyDescent="0.25">
      <c r="A1306" s="7">
        <v>39</v>
      </c>
      <c r="B1306" s="7" t="s">
        <v>4105</v>
      </c>
      <c r="C1306" s="7">
        <v>110121</v>
      </c>
      <c r="D1306" s="7" t="s">
        <v>4119</v>
      </c>
      <c r="E1306" s="7" t="s">
        <v>4120</v>
      </c>
      <c r="F1306" s="91" t="s">
        <v>4121</v>
      </c>
      <c r="G1306" s="1">
        <v>43160</v>
      </c>
      <c r="H1306" s="1">
        <v>43830</v>
      </c>
      <c r="I1306" s="22">
        <v>60.21</v>
      </c>
      <c r="J1306" s="7" t="s">
        <v>3997</v>
      </c>
      <c r="K1306" s="7" t="s">
        <v>3998</v>
      </c>
      <c r="L1306" s="7" t="s">
        <v>4005</v>
      </c>
      <c r="M1306" s="7" t="s">
        <v>2764</v>
      </c>
      <c r="N1306" s="92" t="s">
        <v>875</v>
      </c>
      <c r="O1306" s="35">
        <v>3839619.99</v>
      </c>
      <c r="P1306" s="35">
        <v>677580</v>
      </c>
      <c r="Q1306" s="35">
        <v>1860113.54</v>
      </c>
      <c r="R1306" s="35">
        <v>3732443.58</v>
      </c>
      <c r="S1306" s="35">
        <v>1872330.04</v>
      </c>
      <c r="T1306" s="62">
        <f t="shared" si="20"/>
        <v>8249643.5700000003</v>
      </c>
      <c r="U1306" s="4" t="s">
        <v>33</v>
      </c>
      <c r="X1306" s="75"/>
      <c r="Y1306" s="75"/>
    </row>
    <row r="1307" spans="1:25" s="41" customFormat="1" x14ac:dyDescent="0.25">
      <c r="A1307" s="7">
        <v>40</v>
      </c>
      <c r="B1307" s="7" t="s">
        <v>4105</v>
      </c>
      <c r="C1307" s="7">
        <v>110659</v>
      </c>
      <c r="D1307" s="7" t="s">
        <v>4122</v>
      </c>
      <c r="E1307" s="7" t="s">
        <v>4123</v>
      </c>
      <c r="F1307" s="91" t="s">
        <v>4124</v>
      </c>
      <c r="G1307" s="1">
        <v>43192</v>
      </c>
      <c r="H1307" s="1">
        <v>43861</v>
      </c>
      <c r="I1307" s="22">
        <v>61.05</v>
      </c>
      <c r="J1307" s="7" t="s">
        <v>3997</v>
      </c>
      <c r="K1307" s="7" t="s">
        <v>3998</v>
      </c>
      <c r="L1307" s="7" t="s">
        <v>4005</v>
      </c>
      <c r="M1307" s="7" t="s">
        <v>2764</v>
      </c>
      <c r="N1307" s="92" t="s">
        <v>875</v>
      </c>
      <c r="O1307" s="35">
        <v>1458436.97</v>
      </c>
      <c r="P1307" s="35">
        <v>257371.23</v>
      </c>
      <c r="Q1307" s="35">
        <v>673215.86</v>
      </c>
      <c r="R1307" s="35">
        <v>1128045.54</v>
      </c>
      <c r="S1307" s="35">
        <v>454829.68</v>
      </c>
      <c r="T1307" s="62">
        <f t="shared" si="20"/>
        <v>2843853.74</v>
      </c>
      <c r="U1307" s="4" t="s">
        <v>33</v>
      </c>
      <c r="X1307" s="75"/>
      <c r="Y1307" s="75"/>
    </row>
    <row r="1308" spans="1:25" s="41" customFormat="1" x14ac:dyDescent="0.25">
      <c r="A1308" s="7">
        <v>41</v>
      </c>
      <c r="B1308" s="7" t="s">
        <v>4105</v>
      </c>
      <c r="C1308" s="7">
        <v>112684</v>
      </c>
      <c r="D1308" s="7" t="s">
        <v>4125</v>
      </c>
      <c r="E1308" s="7" t="s">
        <v>4126</v>
      </c>
      <c r="F1308" s="91" t="s">
        <v>4127</v>
      </c>
      <c r="G1308" s="1">
        <v>43187</v>
      </c>
      <c r="H1308" s="1">
        <v>43799</v>
      </c>
      <c r="I1308" s="22">
        <v>52.64</v>
      </c>
      <c r="J1308" s="7" t="s">
        <v>3997</v>
      </c>
      <c r="K1308" s="7" t="s">
        <v>3998</v>
      </c>
      <c r="L1308" s="7" t="s">
        <v>4049</v>
      </c>
      <c r="M1308" s="7" t="s">
        <v>2764</v>
      </c>
      <c r="N1308" s="92" t="s">
        <v>875</v>
      </c>
      <c r="O1308" s="35">
        <v>1652575.7</v>
      </c>
      <c r="P1308" s="35">
        <v>291631</v>
      </c>
      <c r="Q1308" s="35">
        <v>1195480.3</v>
      </c>
      <c r="R1308" s="35">
        <v>1792020.83</v>
      </c>
      <c r="S1308" s="35">
        <v>596540.53</v>
      </c>
      <c r="T1308" s="62">
        <f t="shared" si="20"/>
        <v>3736227.5300000003</v>
      </c>
      <c r="U1308" s="4" t="s">
        <v>33</v>
      </c>
      <c r="X1308" s="75"/>
      <c r="Y1308" s="75"/>
    </row>
    <row r="1309" spans="1:25" s="41" customFormat="1" x14ac:dyDescent="0.25">
      <c r="A1309" s="7">
        <v>42</v>
      </c>
      <c r="B1309" s="7" t="s">
        <v>4105</v>
      </c>
      <c r="C1309" s="7">
        <v>111043</v>
      </c>
      <c r="D1309" s="7" t="s">
        <v>4128</v>
      </c>
      <c r="E1309" s="7" t="s">
        <v>4129</v>
      </c>
      <c r="F1309" s="91" t="s">
        <v>4130</v>
      </c>
      <c r="G1309" s="1">
        <v>43179</v>
      </c>
      <c r="H1309" s="1">
        <v>43861</v>
      </c>
      <c r="I1309" s="22">
        <v>60.43</v>
      </c>
      <c r="J1309" s="7" t="s">
        <v>3997</v>
      </c>
      <c r="K1309" s="7" t="s">
        <v>3998</v>
      </c>
      <c r="L1309" s="7" t="s">
        <v>4005</v>
      </c>
      <c r="M1309" s="7" t="s">
        <v>2764</v>
      </c>
      <c r="N1309" s="92" t="s">
        <v>875</v>
      </c>
      <c r="O1309" s="35">
        <v>1440487.38</v>
      </c>
      <c r="P1309" s="35">
        <v>254203.66</v>
      </c>
      <c r="Q1309" s="35">
        <v>689039.02</v>
      </c>
      <c r="R1309" s="35">
        <v>1182050.73</v>
      </c>
      <c r="S1309" s="35">
        <v>493011.71</v>
      </c>
      <c r="T1309" s="62">
        <f t="shared" si="20"/>
        <v>2876741.7699999996</v>
      </c>
      <c r="U1309" s="4" t="s">
        <v>33</v>
      </c>
      <c r="X1309" s="75"/>
      <c r="Y1309" s="75"/>
    </row>
    <row r="1310" spans="1:25" s="41" customFormat="1" x14ac:dyDescent="0.25">
      <c r="A1310" s="7">
        <v>43</v>
      </c>
      <c r="B1310" s="7" t="s">
        <v>4105</v>
      </c>
      <c r="C1310" s="7">
        <v>113085</v>
      </c>
      <c r="D1310" s="7" t="s">
        <v>4131</v>
      </c>
      <c r="E1310" s="7" t="s">
        <v>4132</v>
      </c>
      <c r="F1310" s="91" t="s">
        <v>4133</v>
      </c>
      <c r="G1310" s="1">
        <v>43209</v>
      </c>
      <c r="H1310" s="1">
        <v>43769</v>
      </c>
      <c r="I1310" s="22">
        <v>52.45</v>
      </c>
      <c r="J1310" s="7" t="s">
        <v>3997</v>
      </c>
      <c r="K1310" s="7" t="s">
        <v>3998</v>
      </c>
      <c r="L1310" s="7" t="s">
        <v>4005</v>
      </c>
      <c r="M1310" s="7" t="s">
        <v>2764</v>
      </c>
      <c r="N1310" s="92" t="s">
        <v>875</v>
      </c>
      <c r="O1310" s="35">
        <v>3834040.24</v>
      </c>
      <c r="P1310" s="35">
        <v>676595.34</v>
      </c>
      <c r="Q1310" s="35">
        <v>2799825.81</v>
      </c>
      <c r="R1310" s="35">
        <v>4451358.66</v>
      </c>
      <c r="S1310" s="35">
        <v>1651532.85</v>
      </c>
      <c r="T1310" s="62">
        <f t="shared" si="20"/>
        <v>8961994.2400000002</v>
      </c>
      <c r="U1310" s="4" t="s">
        <v>33</v>
      </c>
      <c r="X1310" s="75"/>
      <c r="Y1310" s="75"/>
    </row>
    <row r="1311" spans="1:25" s="41" customFormat="1" x14ac:dyDescent="0.25">
      <c r="A1311" s="7">
        <v>44</v>
      </c>
      <c r="B1311" s="7" t="s">
        <v>4105</v>
      </c>
      <c r="C1311" s="7">
        <v>113331</v>
      </c>
      <c r="D1311" s="7" t="s">
        <v>4134</v>
      </c>
      <c r="E1311" s="7" t="s">
        <v>4135</v>
      </c>
      <c r="F1311" s="91" t="s">
        <v>4136</v>
      </c>
      <c r="G1311" s="1">
        <v>43187</v>
      </c>
      <c r="H1311" s="1">
        <v>43951</v>
      </c>
      <c r="I1311" s="22">
        <v>52.23</v>
      </c>
      <c r="J1311" s="7" t="s">
        <v>3997</v>
      </c>
      <c r="K1311" s="7" t="s">
        <v>3998</v>
      </c>
      <c r="L1311" s="7" t="s">
        <v>4005</v>
      </c>
      <c r="M1311" s="7" t="s">
        <v>2764</v>
      </c>
      <c r="N1311" s="92" t="s">
        <v>875</v>
      </c>
      <c r="O1311" s="35">
        <v>1577222.46</v>
      </c>
      <c r="P1311" s="35">
        <v>278333.37</v>
      </c>
      <c r="Q1311" s="35">
        <v>1164437.5</v>
      </c>
      <c r="R1311" s="35">
        <v>1754120.3599999999</v>
      </c>
      <c r="S1311" s="35">
        <v>589682.86</v>
      </c>
      <c r="T1311" s="62">
        <f t="shared" si="20"/>
        <v>3609676.19</v>
      </c>
      <c r="U1311" s="4" t="s">
        <v>33</v>
      </c>
      <c r="X1311" s="75"/>
      <c r="Y1311" s="75"/>
    </row>
    <row r="1312" spans="1:25" s="41" customFormat="1" x14ac:dyDescent="0.25">
      <c r="A1312" s="7">
        <v>45</v>
      </c>
      <c r="B1312" s="7" t="s">
        <v>4137</v>
      </c>
      <c r="C1312" s="7">
        <v>112641</v>
      </c>
      <c r="D1312" s="7" t="s">
        <v>4138</v>
      </c>
      <c r="E1312" s="7" t="s">
        <v>4139</v>
      </c>
      <c r="F1312" s="91" t="s">
        <v>4140</v>
      </c>
      <c r="G1312" s="1">
        <v>43080</v>
      </c>
      <c r="H1312" s="1">
        <v>45198</v>
      </c>
      <c r="I1312" s="22">
        <v>85</v>
      </c>
      <c r="J1312" s="7" t="s">
        <v>3997</v>
      </c>
      <c r="K1312" s="7" t="s">
        <v>3998</v>
      </c>
      <c r="L1312" s="7" t="s">
        <v>4141</v>
      </c>
      <c r="M1312" s="7" t="s">
        <v>4000</v>
      </c>
      <c r="N1312" s="92" t="s">
        <v>880</v>
      </c>
      <c r="O1312" s="35">
        <v>113641767.56999999</v>
      </c>
      <c r="P1312" s="35">
        <v>17380505.629999999</v>
      </c>
      <c r="Q1312" s="35">
        <v>2673923.94</v>
      </c>
      <c r="R1312" s="35" t="s">
        <v>6213</v>
      </c>
      <c r="S1312" s="35">
        <v>592532.88</v>
      </c>
      <c r="T1312" s="62">
        <f t="shared" si="20"/>
        <v>134288730.01999998</v>
      </c>
      <c r="U1312" s="4"/>
      <c r="X1312" s="75"/>
      <c r="Y1312" s="75"/>
    </row>
    <row r="1313" spans="1:25" s="41" customFormat="1" x14ac:dyDescent="0.25">
      <c r="A1313" s="7">
        <v>46</v>
      </c>
      <c r="B1313" s="7" t="s">
        <v>4137</v>
      </c>
      <c r="C1313" s="7">
        <v>115588</v>
      </c>
      <c r="D1313" s="7" t="s">
        <v>4142</v>
      </c>
      <c r="E1313" s="7" t="s">
        <v>4143</v>
      </c>
      <c r="F1313" s="91" t="s">
        <v>4144</v>
      </c>
      <c r="G1313" s="1">
        <v>43087</v>
      </c>
      <c r="H1313" s="1">
        <v>45260</v>
      </c>
      <c r="I1313" s="22">
        <v>85</v>
      </c>
      <c r="J1313" s="7" t="s">
        <v>3997</v>
      </c>
      <c r="K1313" s="7" t="s">
        <v>3998</v>
      </c>
      <c r="L1313" s="7" t="s">
        <v>4141</v>
      </c>
      <c r="M1313" s="7" t="s">
        <v>4000</v>
      </c>
      <c r="N1313" s="92" t="s">
        <v>880</v>
      </c>
      <c r="O1313" s="35">
        <v>30619794.670000002</v>
      </c>
      <c r="P1313" s="35">
        <v>4683027.42</v>
      </c>
      <c r="Q1313" s="35">
        <v>720465.75</v>
      </c>
      <c r="R1313" s="35" t="s">
        <v>6213</v>
      </c>
      <c r="S1313" s="35">
        <v>212485.61</v>
      </c>
      <c r="T1313" s="62">
        <f t="shared" si="20"/>
        <v>36235773.450000003</v>
      </c>
      <c r="U1313" s="4"/>
      <c r="X1313" s="75"/>
      <c r="Y1313" s="75"/>
    </row>
    <row r="1314" spans="1:25" s="41" customFormat="1" ht="15.75" x14ac:dyDescent="0.25">
      <c r="A1314" s="64"/>
      <c r="B1314" s="57" t="s">
        <v>4148</v>
      </c>
      <c r="C1314" s="64"/>
      <c r="D1314" s="64"/>
      <c r="E1314" s="64"/>
      <c r="F1314" s="64"/>
      <c r="G1314" s="64"/>
      <c r="H1314" s="64"/>
      <c r="I1314" s="64"/>
      <c r="J1314" s="64"/>
      <c r="K1314" s="64"/>
      <c r="L1314" s="64"/>
      <c r="M1314" s="64"/>
      <c r="N1314" s="21"/>
      <c r="O1314" s="35"/>
      <c r="P1314" s="35"/>
      <c r="Q1314" s="35"/>
      <c r="R1314" s="35"/>
      <c r="S1314" s="35"/>
      <c r="T1314" s="62"/>
      <c r="U1314" s="65"/>
      <c r="X1314" s="75"/>
      <c r="Y1314" s="75"/>
    </row>
    <row r="1315" spans="1:25" s="67" customFormat="1" ht="27" customHeight="1" x14ac:dyDescent="0.25">
      <c r="A1315" s="7">
        <v>1</v>
      </c>
      <c r="B1315" s="7" t="s">
        <v>4001</v>
      </c>
      <c r="C1315" s="7">
        <v>116346</v>
      </c>
      <c r="D1315" s="7" t="s">
        <v>4145</v>
      </c>
      <c r="E1315" s="7" t="s">
        <v>4146</v>
      </c>
      <c r="F1315" s="93" t="s">
        <v>4147</v>
      </c>
      <c r="G1315" s="1">
        <v>42936</v>
      </c>
      <c r="H1315" s="1">
        <v>44165</v>
      </c>
      <c r="I1315" s="22">
        <v>85</v>
      </c>
      <c r="J1315" s="7" t="s">
        <v>3997</v>
      </c>
      <c r="K1315" s="7" t="s">
        <v>4148</v>
      </c>
      <c r="L1315" s="7" t="s">
        <v>4149</v>
      </c>
      <c r="M1315" s="7" t="s">
        <v>4000</v>
      </c>
      <c r="N1315" s="92" t="s">
        <v>882</v>
      </c>
      <c r="O1315" s="35">
        <v>10965929.59</v>
      </c>
      <c r="P1315" s="35">
        <v>1677142.17</v>
      </c>
      <c r="Q1315" s="35">
        <v>258021.87</v>
      </c>
      <c r="R1315" s="35" t="s">
        <v>6213</v>
      </c>
      <c r="S1315" s="35">
        <v>2188136.56</v>
      </c>
      <c r="T1315" s="62">
        <f t="shared" si="20"/>
        <v>15089230.189999999</v>
      </c>
      <c r="U1315" s="4" t="s">
        <v>33</v>
      </c>
      <c r="X1315" s="90"/>
      <c r="Y1315" s="90"/>
    </row>
    <row r="1316" spans="1:25" s="41" customFormat="1" x14ac:dyDescent="0.25">
      <c r="A1316" s="7">
        <v>2</v>
      </c>
      <c r="B1316" s="7" t="s">
        <v>4006</v>
      </c>
      <c r="C1316" s="7">
        <v>102819</v>
      </c>
      <c r="D1316" s="7" t="s">
        <v>4150</v>
      </c>
      <c r="E1316" s="7" t="s">
        <v>4151</v>
      </c>
      <c r="F1316" s="91" t="s">
        <v>4152</v>
      </c>
      <c r="G1316" s="1">
        <v>43066</v>
      </c>
      <c r="H1316" s="1">
        <v>44135</v>
      </c>
      <c r="I1316" s="22">
        <v>68</v>
      </c>
      <c r="J1316" s="7" t="s">
        <v>3997</v>
      </c>
      <c r="K1316" s="7" t="s">
        <v>4148</v>
      </c>
      <c r="L1316" s="7" t="s">
        <v>4149</v>
      </c>
      <c r="M1316" s="7" t="s">
        <v>2764</v>
      </c>
      <c r="N1316" s="92" t="s">
        <v>875</v>
      </c>
      <c r="O1316" s="35">
        <v>630559.92000000004</v>
      </c>
      <c r="P1316" s="35">
        <v>111275.28</v>
      </c>
      <c r="Q1316" s="35">
        <v>185458.78</v>
      </c>
      <c r="R1316" s="35">
        <v>364007.98</v>
      </c>
      <c r="S1316" s="35">
        <v>178549.2</v>
      </c>
      <c r="T1316" s="62">
        <f t="shared" si="20"/>
        <v>1105843.1800000002</v>
      </c>
      <c r="U1316" s="4" t="s">
        <v>33</v>
      </c>
      <c r="X1316" s="75"/>
      <c r="Y1316" s="75"/>
    </row>
    <row r="1317" spans="1:25" s="41" customFormat="1" x14ac:dyDescent="0.25">
      <c r="A1317" s="7">
        <v>3</v>
      </c>
      <c r="B1317" s="7" t="s">
        <v>4006</v>
      </c>
      <c r="C1317" s="7">
        <v>103749</v>
      </c>
      <c r="D1317" s="7" t="s">
        <v>4153</v>
      </c>
      <c r="E1317" s="7" t="s">
        <v>4154</v>
      </c>
      <c r="F1317" s="91" t="s">
        <v>4155</v>
      </c>
      <c r="G1317" s="1">
        <v>43138</v>
      </c>
      <c r="H1317" s="1">
        <v>43312</v>
      </c>
      <c r="I1317" s="22">
        <v>68</v>
      </c>
      <c r="J1317" s="7" t="s">
        <v>3997</v>
      </c>
      <c r="K1317" s="7" t="s">
        <v>4148</v>
      </c>
      <c r="L1317" s="7" t="s">
        <v>4156</v>
      </c>
      <c r="M1317" s="7" t="s">
        <v>2764</v>
      </c>
      <c r="N1317" s="92" t="s">
        <v>875</v>
      </c>
      <c r="O1317" s="35">
        <v>752051.73</v>
      </c>
      <c r="P1317" s="35">
        <v>132715.01</v>
      </c>
      <c r="Q1317" s="35">
        <v>221191.72</v>
      </c>
      <c r="R1317" s="35">
        <v>439374.32</v>
      </c>
      <c r="S1317" s="35">
        <v>218182.6</v>
      </c>
      <c r="T1317" s="62">
        <f t="shared" si="20"/>
        <v>1324141.06</v>
      </c>
      <c r="U1317" s="4" t="s">
        <v>33</v>
      </c>
      <c r="X1317" s="75"/>
      <c r="Y1317" s="75"/>
    </row>
    <row r="1318" spans="1:25" s="41" customFormat="1" x14ac:dyDescent="0.25">
      <c r="A1318" s="7">
        <v>4</v>
      </c>
      <c r="B1318" s="7" t="s">
        <v>4006</v>
      </c>
      <c r="C1318" s="7">
        <v>103767</v>
      </c>
      <c r="D1318" s="7" t="s">
        <v>4157</v>
      </c>
      <c r="E1318" s="7" t="s">
        <v>4158</v>
      </c>
      <c r="F1318" s="91" t="s">
        <v>4159</v>
      </c>
      <c r="G1318" s="1">
        <v>43098</v>
      </c>
      <c r="H1318" s="1">
        <v>43708</v>
      </c>
      <c r="I1318" s="22">
        <v>67.42</v>
      </c>
      <c r="J1318" s="7" t="s">
        <v>3997</v>
      </c>
      <c r="K1318" s="7" t="s">
        <v>4148</v>
      </c>
      <c r="L1318" s="7" t="s">
        <v>4149</v>
      </c>
      <c r="M1318" s="7" t="s">
        <v>2764</v>
      </c>
      <c r="N1318" s="92" t="s">
        <v>875</v>
      </c>
      <c r="O1318" s="35">
        <v>760291</v>
      </c>
      <c r="P1318" s="35">
        <v>134169</v>
      </c>
      <c r="Q1318" s="35">
        <v>233195</v>
      </c>
      <c r="R1318" s="35">
        <v>528943.69999999995</v>
      </c>
      <c r="S1318" s="35">
        <v>295748.7</v>
      </c>
      <c r="T1318" s="62">
        <f t="shared" si="20"/>
        <v>1423403.7</v>
      </c>
      <c r="U1318" s="4" t="s">
        <v>33</v>
      </c>
      <c r="X1318" s="75"/>
      <c r="Y1318" s="75"/>
    </row>
    <row r="1319" spans="1:25" s="41" customFormat="1" x14ac:dyDescent="0.25">
      <c r="A1319" s="7">
        <v>5</v>
      </c>
      <c r="B1319" s="7" t="s">
        <v>4006</v>
      </c>
      <c r="C1319" s="7">
        <v>103823</v>
      </c>
      <c r="D1319" s="7" t="s">
        <v>4160</v>
      </c>
      <c r="E1319" s="7" t="s">
        <v>4161</v>
      </c>
      <c r="F1319" s="56" t="s">
        <v>4162</v>
      </c>
      <c r="G1319" s="1">
        <v>43096</v>
      </c>
      <c r="H1319" s="1">
        <v>43312</v>
      </c>
      <c r="I1319" s="22">
        <v>67.7</v>
      </c>
      <c r="J1319" s="7" t="s">
        <v>3997</v>
      </c>
      <c r="K1319" s="7" t="s">
        <v>4148</v>
      </c>
      <c r="L1319" s="7" t="s">
        <v>4163</v>
      </c>
      <c r="M1319" s="7" t="s">
        <v>2764</v>
      </c>
      <c r="N1319" s="92" t="s">
        <v>875</v>
      </c>
      <c r="O1319" s="35">
        <v>760274.88</v>
      </c>
      <c r="P1319" s="35">
        <v>134166.16</v>
      </c>
      <c r="Q1319" s="35">
        <v>228523.23</v>
      </c>
      <c r="R1319" s="35">
        <v>449936.82</v>
      </c>
      <c r="S1319" s="35">
        <v>221413.59</v>
      </c>
      <c r="T1319" s="62">
        <f t="shared" si="20"/>
        <v>1344377.86</v>
      </c>
      <c r="U1319" s="4" t="s">
        <v>33</v>
      </c>
      <c r="X1319" s="75"/>
      <c r="Y1319" s="75"/>
    </row>
    <row r="1320" spans="1:25" s="41" customFormat="1" x14ac:dyDescent="0.25">
      <c r="A1320" s="7">
        <v>6</v>
      </c>
      <c r="B1320" s="7" t="s">
        <v>4006</v>
      </c>
      <c r="C1320" s="7">
        <v>104522</v>
      </c>
      <c r="D1320" s="7" t="s">
        <v>4164</v>
      </c>
      <c r="E1320" s="7" t="s">
        <v>4165</v>
      </c>
      <c r="F1320" s="91" t="s">
        <v>4166</v>
      </c>
      <c r="G1320" s="1">
        <v>43096</v>
      </c>
      <c r="H1320" s="1">
        <v>43403</v>
      </c>
      <c r="I1320" s="22">
        <v>69.7</v>
      </c>
      <c r="J1320" s="7" t="s">
        <v>3997</v>
      </c>
      <c r="K1320" s="7" t="s">
        <v>4148</v>
      </c>
      <c r="L1320" s="7" t="s">
        <v>4149</v>
      </c>
      <c r="M1320" s="7" t="s">
        <v>2764</v>
      </c>
      <c r="N1320" s="92" t="s">
        <v>875</v>
      </c>
      <c r="O1320" s="35">
        <v>332200.49</v>
      </c>
      <c r="P1320" s="35">
        <v>58623.62</v>
      </c>
      <c r="Q1320" s="35">
        <v>85790.65</v>
      </c>
      <c r="R1320" s="35">
        <v>85969.15</v>
      </c>
      <c r="S1320" s="35">
        <v>178.5</v>
      </c>
      <c r="T1320" s="62">
        <f t="shared" si="20"/>
        <v>476793.26</v>
      </c>
      <c r="U1320" s="4" t="s">
        <v>33</v>
      </c>
      <c r="X1320" s="75"/>
      <c r="Y1320" s="75"/>
    </row>
    <row r="1321" spans="1:25" s="41" customFormat="1" x14ac:dyDescent="0.25">
      <c r="A1321" s="7">
        <v>7</v>
      </c>
      <c r="B1321" s="7" t="s">
        <v>4006</v>
      </c>
      <c r="C1321" s="7">
        <v>104627</v>
      </c>
      <c r="D1321" s="7" t="s">
        <v>4167</v>
      </c>
      <c r="E1321" s="7" t="s">
        <v>4168</v>
      </c>
      <c r="F1321" s="91" t="s">
        <v>4169</v>
      </c>
      <c r="G1321" s="1">
        <v>43168</v>
      </c>
      <c r="H1321" s="1">
        <v>43404</v>
      </c>
      <c r="I1321" s="22">
        <v>68</v>
      </c>
      <c r="J1321" s="7" t="s">
        <v>3997</v>
      </c>
      <c r="K1321" s="7" t="s">
        <v>4148</v>
      </c>
      <c r="L1321" s="7" t="s">
        <v>4163</v>
      </c>
      <c r="M1321" s="7" t="s">
        <v>2764</v>
      </c>
      <c r="N1321" s="92" t="s">
        <v>875</v>
      </c>
      <c r="O1321" s="35">
        <v>614423.86</v>
      </c>
      <c r="P1321" s="35">
        <v>108427.74</v>
      </c>
      <c r="Q1321" s="35">
        <v>180712.92</v>
      </c>
      <c r="R1321" s="35">
        <v>357756.76</v>
      </c>
      <c r="S1321" s="35">
        <v>177043.84</v>
      </c>
      <c r="T1321" s="62">
        <f t="shared" si="20"/>
        <v>1080608.3600000001</v>
      </c>
      <c r="U1321" s="4" t="s">
        <v>33</v>
      </c>
      <c r="X1321" s="75"/>
      <c r="Y1321" s="75"/>
    </row>
    <row r="1322" spans="1:25" s="41" customFormat="1" x14ac:dyDescent="0.25">
      <c r="A1322" s="7">
        <v>8</v>
      </c>
      <c r="B1322" s="7" t="s">
        <v>4006</v>
      </c>
      <c r="C1322" s="7">
        <v>104413</v>
      </c>
      <c r="D1322" s="7" t="s">
        <v>4170</v>
      </c>
      <c r="E1322" s="7" t="s">
        <v>4171</v>
      </c>
      <c r="F1322" s="91" t="s">
        <v>4172</v>
      </c>
      <c r="G1322" s="1">
        <v>43096</v>
      </c>
      <c r="H1322" s="1">
        <v>43465</v>
      </c>
      <c r="I1322" s="22">
        <v>65</v>
      </c>
      <c r="J1322" s="7" t="s">
        <v>3997</v>
      </c>
      <c r="K1322" s="7" t="s">
        <v>4148</v>
      </c>
      <c r="L1322" s="7" t="s">
        <v>4149</v>
      </c>
      <c r="M1322" s="7" t="s">
        <v>2764</v>
      </c>
      <c r="N1322" s="92" t="s">
        <v>875</v>
      </c>
      <c r="O1322" s="35">
        <v>369151.23</v>
      </c>
      <c r="P1322" s="35">
        <v>65144.33</v>
      </c>
      <c r="Q1322" s="35">
        <v>108573.91</v>
      </c>
      <c r="R1322" s="35">
        <v>214379.95</v>
      </c>
      <c r="S1322" s="35">
        <v>105806.04</v>
      </c>
      <c r="T1322" s="62">
        <f t="shared" si="20"/>
        <v>648675.51</v>
      </c>
      <c r="U1322" s="4" t="s">
        <v>33</v>
      </c>
      <c r="X1322" s="75"/>
      <c r="Y1322" s="75"/>
    </row>
    <row r="1323" spans="1:25" s="41" customFormat="1" x14ac:dyDescent="0.25">
      <c r="A1323" s="7">
        <v>9</v>
      </c>
      <c r="B1323" s="7" t="s">
        <v>4006</v>
      </c>
      <c r="C1323" s="7">
        <v>103583</v>
      </c>
      <c r="D1323" s="7" t="s">
        <v>4173</v>
      </c>
      <c r="E1323" s="7" t="s">
        <v>4174</v>
      </c>
      <c r="F1323" s="91" t="s">
        <v>4175</v>
      </c>
      <c r="G1323" s="1">
        <v>43171</v>
      </c>
      <c r="H1323" s="1">
        <v>43434</v>
      </c>
      <c r="I1323" s="22">
        <v>68</v>
      </c>
      <c r="J1323" s="7" t="s">
        <v>3997</v>
      </c>
      <c r="K1323" s="7" t="s">
        <v>4148</v>
      </c>
      <c r="L1323" s="7" t="s">
        <v>4149</v>
      </c>
      <c r="M1323" s="7" t="s">
        <v>2764</v>
      </c>
      <c r="N1323" s="92" t="s">
        <v>875</v>
      </c>
      <c r="O1323" s="35">
        <v>356350.07</v>
      </c>
      <c r="P1323" s="35">
        <v>62885.31</v>
      </c>
      <c r="Q1323" s="35">
        <v>104808.84</v>
      </c>
      <c r="R1323" s="35">
        <v>204377.24</v>
      </c>
      <c r="S1323" s="35">
        <v>99568.4</v>
      </c>
      <c r="T1323" s="62">
        <f t="shared" si="20"/>
        <v>623612.62</v>
      </c>
      <c r="U1323" s="4" t="s">
        <v>33</v>
      </c>
      <c r="X1323" s="75"/>
      <c r="Y1323" s="75"/>
    </row>
    <row r="1324" spans="1:25" s="41" customFormat="1" x14ac:dyDescent="0.25">
      <c r="A1324" s="7">
        <v>10</v>
      </c>
      <c r="B1324" s="7" t="s">
        <v>4006</v>
      </c>
      <c r="C1324" s="7">
        <v>105486</v>
      </c>
      <c r="D1324" s="7" t="s">
        <v>4176</v>
      </c>
      <c r="E1324" s="7" t="s">
        <v>4177</v>
      </c>
      <c r="F1324" s="91" t="s">
        <v>4178</v>
      </c>
      <c r="G1324" s="1">
        <v>43167</v>
      </c>
      <c r="H1324" s="1">
        <v>43465</v>
      </c>
      <c r="I1324" s="22">
        <v>67.989999999999995</v>
      </c>
      <c r="J1324" s="7" t="s">
        <v>3997</v>
      </c>
      <c r="K1324" s="7" t="s">
        <v>4148</v>
      </c>
      <c r="L1324" s="7" t="s">
        <v>4149</v>
      </c>
      <c r="M1324" s="7" t="s">
        <v>2764</v>
      </c>
      <c r="N1324" s="92" t="s">
        <v>875</v>
      </c>
      <c r="O1324" s="35">
        <v>492433.99</v>
      </c>
      <c r="P1324" s="35">
        <v>86900.12</v>
      </c>
      <c r="Q1324" s="35">
        <v>144924.07</v>
      </c>
      <c r="R1324" s="35">
        <v>293778.62</v>
      </c>
      <c r="S1324" s="35">
        <v>148854.54999999999</v>
      </c>
      <c r="T1324" s="62">
        <f t="shared" si="20"/>
        <v>873112.73</v>
      </c>
      <c r="U1324" s="4" t="s">
        <v>33</v>
      </c>
      <c r="X1324" s="75"/>
      <c r="Y1324" s="75"/>
    </row>
    <row r="1325" spans="1:25" s="41" customFormat="1" x14ac:dyDescent="0.25">
      <c r="A1325" s="7">
        <v>11</v>
      </c>
      <c r="B1325" s="7" t="s">
        <v>4006</v>
      </c>
      <c r="C1325" s="7">
        <v>102978</v>
      </c>
      <c r="D1325" s="7" t="s">
        <v>4179</v>
      </c>
      <c r="E1325" s="7" t="s">
        <v>4180</v>
      </c>
      <c r="F1325" s="91" t="s">
        <v>4181</v>
      </c>
      <c r="G1325" s="1">
        <v>43166</v>
      </c>
      <c r="H1325" s="1">
        <v>43465</v>
      </c>
      <c r="I1325" s="22">
        <v>68</v>
      </c>
      <c r="J1325" s="7" t="s">
        <v>3997</v>
      </c>
      <c r="K1325" s="7" t="s">
        <v>4148</v>
      </c>
      <c r="L1325" s="7" t="s">
        <v>4149</v>
      </c>
      <c r="M1325" s="7" t="s">
        <v>2764</v>
      </c>
      <c r="N1325" s="92" t="s">
        <v>875</v>
      </c>
      <c r="O1325" s="35">
        <v>684777.41</v>
      </c>
      <c r="P1325" s="35">
        <v>120843.07</v>
      </c>
      <c r="Q1325" s="35">
        <v>201405.12</v>
      </c>
      <c r="R1325" s="35">
        <v>203102.86</v>
      </c>
      <c r="S1325" s="35">
        <v>1697.74</v>
      </c>
      <c r="T1325" s="62">
        <f t="shared" si="20"/>
        <v>1008723.34</v>
      </c>
      <c r="U1325" s="4" t="s">
        <v>33</v>
      </c>
      <c r="X1325" s="75"/>
      <c r="Y1325" s="75"/>
    </row>
    <row r="1326" spans="1:25" s="41" customFormat="1" x14ac:dyDescent="0.25">
      <c r="A1326" s="7">
        <v>12</v>
      </c>
      <c r="B1326" s="7" t="s">
        <v>4006</v>
      </c>
      <c r="C1326" s="7">
        <v>106084</v>
      </c>
      <c r="D1326" s="7" t="s">
        <v>4182</v>
      </c>
      <c r="E1326" s="7" t="s">
        <v>4183</v>
      </c>
      <c r="F1326" s="91" t="s">
        <v>4184</v>
      </c>
      <c r="G1326" s="1">
        <v>43194</v>
      </c>
      <c r="H1326" s="1">
        <v>43342</v>
      </c>
      <c r="I1326" s="22">
        <v>68</v>
      </c>
      <c r="J1326" s="7" t="s">
        <v>3997</v>
      </c>
      <c r="K1326" s="7" t="s">
        <v>4148</v>
      </c>
      <c r="L1326" s="7" t="s">
        <v>4149</v>
      </c>
      <c r="M1326" s="7" t="s">
        <v>2764</v>
      </c>
      <c r="N1326" s="92" t="s">
        <v>875</v>
      </c>
      <c r="O1326" s="35">
        <v>327468.96000000002</v>
      </c>
      <c r="P1326" s="35">
        <v>57788.639999999999</v>
      </c>
      <c r="Q1326" s="35">
        <v>96314.4</v>
      </c>
      <c r="R1326" s="35">
        <v>183618.27</v>
      </c>
      <c r="S1326" s="35">
        <v>87303.87</v>
      </c>
      <c r="T1326" s="62">
        <f t="shared" si="20"/>
        <v>568875.87</v>
      </c>
      <c r="U1326" s="4" t="s">
        <v>33</v>
      </c>
      <c r="X1326" s="75"/>
      <c r="Y1326" s="75"/>
    </row>
    <row r="1327" spans="1:25" s="41" customFormat="1" x14ac:dyDescent="0.25">
      <c r="A1327" s="7">
        <v>13</v>
      </c>
      <c r="B1327" s="7" t="s">
        <v>4006</v>
      </c>
      <c r="C1327" s="7">
        <v>106916</v>
      </c>
      <c r="D1327" s="7" t="s">
        <v>4185</v>
      </c>
      <c r="E1327" s="7" t="s">
        <v>4186</v>
      </c>
      <c r="F1327" s="91" t="s">
        <v>4187</v>
      </c>
      <c r="G1327" s="1">
        <v>43194</v>
      </c>
      <c r="H1327" s="1">
        <v>43524</v>
      </c>
      <c r="I1327" s="22">
        <v>59.84</v>
      </c>
      <c r="J1327" s="7" t="s">
        <v>3997</v>
      </c>
      <c r="K1327" s="7" t="s">
        <v>4148</v>
      </c>
      <c r="L1327" s="7" t="s">
        <v>4149</v>
      </c>
      <c r="M1327" s="7" t="s">
        <v>2764</v>
      </c>
      <c r="N1327" s="92" t="s">
        <v>875</v>
      </c>
      <c r="O1327" s="35">
        <v>760291</v>
      </c>
      <c r="P1327" s="35">
        <v>134169</v>
      </c>
      <c r="Q1327" s="35">
        <v>376057.06</v>
      </c>
      <c r="R1327" s="35">
        <v>638293.65</v>
      </c>
      <c r="S1327" s="35">
        <v>262236.59000000003</v>
      </c>
      <c r="T1327" s="62">
        <f t="shared" si="20"/>
        <v>1532753.6500000001</v>
      </c>
      <c r="U1327" s="4" t="s">
        <v>33</v>
      </c>
      <c r="X1327" s="75"/>
      <c r="Y1327" s="75"/>
    </row>
    <row r="1328" spans="1:25" s="41" customFormat="1" x14ac:dyDescent="0.25">
      <c r="A1328" s="7">
        <v>14</v>
      </c>
      <c r="B1328" s="7" t="s">
        <v>4006</v>
      </c>
      <c r="C1328" s="7">
        <v>106335</v>
      </c>
      <c r="D1328" s="7" t="s">
        <v>4188</v>
      </c>
      <c r="E1328" s="7" t="s">
        <v>4189</v>
      </c>
      <c r="F1328" s="91" t="s">
        <v>4190</v>
      </c>
      <c r="G1328" s="1">
        <v>43167</v>
      </c>
      <c r="H1328" s="1">
        <v>43343</v>
      </c>
      <c r="I1328" s="22">
        <v>68</v>
      </c>
      <c r="J1328" s="7" t="s">
        <v>3997</v>
      </c>
      <c r="K1328" s="7" t="s">
        <v>4148</v>
      </c>
      <c r="L1328" s="7" t="s">
        <v>4149</v>
      </c>
      <c r="M1328" s="7" t="s">
        <v>2764</v>
      </c>
      <c r="N1328" s="92" t="s">
        <v>875</v>
      </c>
      <c r="O1328" s="35">
        <v>415348.77</v>
      </c>
      <c r="P1328" s="35">
        <v>73296.84</v>
      </c>
      <c r="Q1328" s="35">
        <v>122161.4</v>
      </c>
      <c r="R1328" s="35">
        <v>241644.15999999997</v>
      </c>
      <c r="S1328" s="35">
        <v>119482.76</v>
      </c>
      <c r="T1328" s="62">
        <f t="shared" si="20"/>
        <v>730289.77</v>
      </c>
      <c r="U1328" s="4" t="s">
        <v>33</v>
      </c>
      <c r="X1328" s="75"/>
      <c r="Y1328" s="75"/>
    </row>
    <row r="1329" spans="1:25" s="41" customFormat="1" x14ac:dyDescent="0.25">
      <c r="A1329" s="7">
        <v>15</v>
      </c>
      <c r="B1329" s="7" t="s">
        <v>4191</v>
      </c>
      <c r="C1329" s="7">
        <v>117971</v>
      </c>
      <c r="D1329" s="7" t="s">
        <v>4192</v>
      </c>
      <c r="E1329" s="7" t="s">
        <v>4193</v>
      </c>
      <c r="F1329" s="91" t="s">
        <v>4194</v>
      </c>
      <c r="G1329" s="1">
        <v>42977</v>
      </c>
      <c r="H1329" s="1">
        <v>43553</v>
      </c>
      <c r="I1329" s="22">
        <v>51</v>
      </c>
      <c r="J1329" s="7" t="s">
        <v>3997</v>
      </c>
      <c r="K1329" s="7" t="s">
        <v>4148</v>
      </c>
      <c r="L1329" s="7" t="s">
        <v>4149</v>
      </c>
      <c r="M1329" s="7" t="s">
        <v>4000</v>
      </c>
      <c r="N1329" s="80" t="s">
        <v>878</v>
      </c>
      <c r="O1329" s="35">
        <v>2183824.8199999998</v>
      </c>
      <c r="P1329" s="35">
        <v>385380.85</v>
      </c>
      <c r="Q1329" s="35">
        <v>1712803.78</v>
      </c>
      <c r="R1329" s="35" t="s">
        <v>6213</v>
      </c>
      <c r="S1329" s="35">
        <v>202926.88</v>
      </c>
      <c r="T1329" s="62">
        <f t="shared" si="20"/>
        <v>4484936.33</v>
      </c>
      <c r="U1329" s="4"/>
      <c r="X1329" s="75"/>
      <c r="Y1329" s="75"/>
    </row>
    <row r="1330" spans="1:25" s="41" customFormat="1" x14ac:dyDescent="0.25">
      <c r="A1330" s="7">
        <v>16</v>
      </c>
      <c r="B1330" s="7" t="s">
        <v>4191</v>
      </c>
      <c r="C1330" s="7">
        <v>117975</v>
      </c>
      <c r="D1330" s="7" t="s">
        <v>4195</v>
      </c>
      <c r="E1330" s="7" t="s">
        <v>4193</v>
      </c>
      <c r="F1330" s="91" t="s">
        <v>4194</v>
      </c>
      <c r="G1330" s="1">
        <v>42914</v>
      </c>
      <c r="H1330" s="1">
        <v>43582</v>
      </c>
      <c r="I1330" s="22">
        <v>51</v>
      </c>
      <c r="J1330" s="7" t="s">
        <v>3997</v>
      </c>
      <c r="K1330" s="7" t="s">
        <v>4148</v>
      </c>
      <c r="L1330" s="7" t="s">
        <v>4149</v>
      </c>
      <c r="M1330" s="7" t="s">
        <v>4000</v>
      </c>
      <c r="N1330" s="80" t="s">
        <v>878</v>
      </c>
      <c r="O1330" s="35">
        <v>3737336.338</v>
      </c>
      <c r="P1330" s="35">
        <v>659529.94200000004</v>
      </c>
      <c r="Q1330" s="35">
        <v>2931244.18</v>
      </c>
      <c r="R1330" s="35" t="s">
        <v>6213</v>
      </c>
      <c r="S1330" s="35">
        <v>234166.64</v>
      </c>
      <c r="T1330" s="62">
        <f t="shared" si="20"/>
        <v>7562277.1000000006</v>
      </c>
      <c r="U1330" s="4"/>
      <c r="X1330" s="75"/>
      <c r="Y1330" s="75"/>
    </row>
    <row r="1331" spans="1:25" s="41" customFormat="1" x14ac:dyDescent="0.25">
      <c r="A1331" s="7">
        <v>17</v>
      </c>
      <c r="B1331" s="7" t="s">
        <v>4191</v>
      </c>
      <c r="C1331" s="7">
        <v>117815</v>
      </c>
      <c r="D1331" s="7" t="s">
        <v>4196</v>
      </c>
      <c r="E1331" s="7" t="s">
        <v>4193</v>
      </c>
      <c r="F1331" s="91" t="s">
        <v>4194</v>
      </c>
      <c r="G1331" s="1">
        <v>42880</v>
      </c>
      <c r="H1331" s="1">
        <v>43516</v>
      </c>
      <c r="I1331" s="22">
        <v>51</v>
      </c>
      <c r="J1331" s="7" t="s">
        <v>3997</v>
      </c>
      <c r="K1331" s="7" t="s">
        <v>4148</v>
      </c>
      <c r="L1331" s="7" t="s">
        <v>4149</v>
      </c>
      <c r="M1331" s="7" t="s">
        <v>4000</v>
      </c>
      <c r="N1331" s="80" t="s">
        <v>878</v>
      </c>
      <c r="O1331" s="35">
        <v>4427435.38</v>
      </c>
      <c r="P1331" s="35">
        <v>781312.12</v>
      </c>
      <c r="Q1331" s="35">
        <v>3472498.34</v>
      </c>
      <c r="R1331" s="35" t="s">
        <v>6213</v>
      </c>
      <c r="S1331" s="35">
        <v>321572.31</v>
      </c>
      <c r="T1331" s="62">
        <f t="shared" si="20"/>
        <v>9002818.1500000004</v>
      </c>
      <c r="U1331" s="4"/>
      <c r="X1331" s="75"/>
      <c r="Y1331" s="75"/>
    </row>
    <row r="1332" spans="1:25" s="41" customFormat="1" x14ac:dyDescent="0.25">
      <c r="A1332" s="7">
        <v>18</v>
      </c>
      <c r="B1332" s="7" t="s">
        <v>4191</v>
      </c>
      <c r="C1332" s="7">
        <v>117957</v>
      </c>
      <c r="D1332" s="7" t="s">
        <v>4197</v>
      </c>
      <c r="E1332" s="7" t="s">
        <v>4193</v>
      </c>
      <c r="F1332" s="91" t="s">
        <v>4194</v>
      </c>
      <c r="G1332" s="1">
        <v>42936</v>
      </c>
      <c r="H1332" s="1">
        <v>43543</v>
      </c>
      <c r="I1332" s="22">
        <v>51</v>
      </c>
      <c r="J1332" s="7" t="s">
        <v>3997</v>
      </c>
      <c r="K1332" s="7" t="s">
        <v>4148</v>
      </c>
      <c r="L1332" s="7" t="s">
        <v>4149</v>
      </c>
      <c r="M1332" s="7" t="s">
        <v>4000</v>
      </c>
      <c r="N1332" s="80" t="s">
        <v>878</v>
      </c>
      <c r="O1332" s="35">
        <v>5084970.1399999997</v>
      </c>
      <c r="P1332" s="35">
        <v>897347.67</v>
      </c>
      <c r="Q1332" s="35">
        <v>3988211.88</v>
      </c>
      <c r="R1332" s="35" t="s">
        <v>6213</v>
      </c>
      <c r="S1332" s="35">
        <v>762488.13</v>
      </c>
      <c r="T1332" s="62">
        <f t="shared" si="20"/>
        <v>10733017.82</v>
      </c>
      <c r="U1332" s="4"/>
      <c r="X1332" s="75"/>
      <c r="Y1332" s="75"/>
    </row>
    <row r="1333" spans="1:25" s="41" customFormat="1" x14ac:dyDescent="0.25">
      <c r="A1333" s="7">
        <v>19</v>
      </c>
      <c r="B1333" s="7" t="s">
        <v>4191</v>
      </c>
      <c r="C1333" s="7">
        <v>118014</v>
      </c>
      <c r="D1333" s="7" t="s">
        <v>4198</v>
      </c>
      <c r="E1333" s="7" t="s">
        <v>4193</v>
      </c>
      <c r="F1333" s="91" t="s">
        <v>4194</v>
      </c>
      <c r="G1333" s="1">
        <v>42947</v>
      </c>
      <c r="H1333" s="1">
        <v>43495</v>
      </c>
      <c r="I1333" s="22">
        <v>51</v>
      </c>
      <c r="J1333" s="7" t="s">
        <v>3997</v>
      </c>
      <c r="K1333" s="7" t="s">
        <v>4148</v>
      </c>
      <c r="L1333" s="7" t="s">
        <v>4149</v>
      </c>
      <c r="M1333" s="7" t="s">
        <v>4000</v>
      </c>
      <c r="N1333" s="80" t="s">
        <v>878</v>
      </c>
      <c r="O1333" s="35">
        <v>2527250.65</v>
      </c>
      <c r="P1333" s="35">
        <v>445985.41</v>
      </c>
      <c r="Q1333" s="35">
        <v>1982157.37</v>
      </c>
      <c r="R1333" s="35" t="s">
        <v>6213</v>
      </c>
      <c r="S1333" s="35">
        <v>137074.56</v>
      </c>
      <c r="T1333" s="62">
        <f t="shared" si="20"/>
        <v>5092467.9899999993</v>
      </c>
      <c r="U1333" s="4"/>
      <c r="X1333" s="75"/>
      <c r="Y1333" s="75"/>
    </row>
    <row r="1334" spans="1:25" s="41" customFormat="1" x14ac:dyDescent="0.25">
      <c r="A1334" s="7">
        <v>20</v>
      </c>
      <c r="B1334" s="7" t="s">
        <v>4191</v>
      </c>
      <c r="C1334" s="7">
        <v>117973</v>
      </c>
      <c r="D1334" s="7" t="s">
        <v>4199</v>
      </c>
      <c r="E1334" s="7" t="s">
        <v>4193</v>
      </c>
      <c r="F1334" s="91" t="s">
        <v>4194</v>
      </c>
      <c r="G1334" s="1">
        <v>42880</v>
      </c>
      <c r="H1334" s="1">
        <v>43528</v>
      </c>
      <c r="I1334" s="22">
        <v>51</v>
      </c>
      <c r="J1334" s="7" t="s">
        <v>3997</v>
      </c>
      <c r="K1334" s="7" t="s">
        <v>4148</v>
      </c>
      <c r="L1334" s="7" t="s">
        <v>4149</v>
      </c>
      <c r="M1334" s="7" t="s">
        <v>4000</v>
      </c>
      <c r="N1334" s="80" t="s">
        <v>878</v>
      </c>
      <c r="O1334" s="35">
        <v>2839777.84</v>
      </c>
      <c r="P1334" s="35">
        <v>501137.27</v>
      </c>
      <c r="Q1334" s="35">
        <v>2227276.7400000002</v>
      </c>
      <c r="R1334" s="35" t="s">
        <v>6213</v>
      </c>
      <c r="S1334" s="35">
        <v>171360.93</v>
      </c>
      <c r="T1334" s="62">
        <f t="shared" si="20"/>
        <v>5739552.7799999993</v>
      </c>
      <c r="U1334" s="4"/>
      <c r="X1334" s="75"/>
      <c r="Y1334" s="75"/>
    </row>
    <row r="1335" spans="1:25" s="41" customFormat="1" x14ac:dyDescent="0.25">
      <c r="A1335" s="7">
        <v>21</v>
      </c>
      <c r="B1335" s="7" t="s">
        <v>4191</v>
      </c>
      <c r="C1335" s="7">
        <v>118012</v>
      </c>
      <c r="D1335" s="7" t="s">
        <v>4200</v>
      </c>
      <c r="E1335" s="7" t="s">
        <v>4193</v>
      </c>
      <c r="F1335" s="91" t="s">
        <v>4194</v>
      </c>
      <c r="G1335" s="1">
        <v>42880</v>
      </c>
      <c r="H1335" s="1">
        <v>43495</v>
      </c>
      <c r="I1335" s="22">
        <v>51</v>
      </c>
      <c r="J1335" s="7" t="s">
        <v>3997</v>
      </c>
      <c r="K1335" s="7" t="s">
        <v>4148</v>
      </c>
      <c r="L1335" s="7" t="s">
        <v>4149</v>
      </c>
      <c r="M1335" s="7" t="s">
        <v>4000</v>
      </c>
      <c r="N1335" s="80" t="s">
        <v>878</v>
      </c>
      <c r="O1335" s="35">
        <v>3612895.32</v>
      </c>
      <c r="P1335" s="35">
        <v>637569.76</v>
      </c>
      <c r="Q1335" s="35">
        <v>2833643.38</v>
      </c>
      <c r="R1335" s="35" t="s">
        <v>6213</v>
      </c>
      <c r="S1335" s="35">
        <v>170476.77</v>
      </c>
      <c r="T1335" s="62">
        <f t="shared" si="20"/>
        <v>7254585.2299999995</v>
      </c>
      <c r="U1335" s="4"/>
      <c r="X1335" s="75"/>
      <c r="Y1335" s="75"/>
    </row>
    <row r="1336" spans="1:25" s="41" customFormat="1" x14ac:dyDescent="0.25">
      <c r="A1336" s="7">
        <v>22</v>
      </c>
      <c r="B1336" s="7" t="s">
        <v>4201</v>
      </c>
      <c r="C1336" s="7">
        <v>117955</v>
      </c>
      <c r="D1336" s="7" t="s">
        <v>4202</v>
      </c>
      <c r="E1336" s="7" t="s">
        <v>4203</v>
      </c>
      <c r="F1336" s="91" t="s">
        <v>4204</v>
      </c>
      <c r="G1336" s="1">
        <v>42868</v>
      </c>
      <c r="H1336" s="1">
        <v>43933</v>
      </c>
      <c r="I1336" s="22">
        <v>85</v>
      </c>
      <c r="J1336" s="7" t="s">
        <v>3997</v>
      </c>
      <c r="K1336" s="7" t="s">
        <v>4148</v>
      </c>
      <c r="L1336" s="7" t="s">
        <v>4205</v>
      </c>
      <c r="M1336" s="7" t="s">
        <v>4000</v>
      </c>
      <c r="N1336" s="92" t="s">
        <v>880</v>
      </c>
      <c r="O1336" s="35">
        <v>145436800.58000001</v>
      </c>
      <c r="P1336" s="35">
        <v>22243275.379999999</v>
      </c>
      <c r="Q1336" s="35">
        <v>3422042.37</v>
      </c>
      <c r="R1336" s="35" t="s">
        <v>6213</v>
      </c>
      <c r="S1336" s="35">
        <v>20099153.170000002</v>
      </c>
      <c r="T1336" s="62">
        <f t="shared" si="20"/>
        <v>191201271.5</v>
      </c>
      <c r="U1336" s="4"/>
      <c r="X1336" s="75"/>
      <c r="Y1336" s="75"/>
    </row>
    <row r="1337" spans="1:25" s="41" customFormat="1" x14ac:dyDescent="0.25">
      <c r="A1337" s="7">
        <v>23</v>
      </c>
      <c r="B1337" s="7" t="s">
        <v>4191</v>
      </c>
      <c r="C1337" s="7">
        <v>118544</v>
      </c>
      <c r="D1337" s="7" t="s">
        <v>4206</v>
      </c>
      <c r="E1337" s="7" t="s">
        <v>4207</v>
      </c>
      <c r="F1337" s="91" t="s">
        <v>4208</v>
      </c>
      <c r="G1337" s="1">
        <v>43087</v>
      </c>
      <c r="H1337" s="1">
        <v>44029</v>
      </c>
      <c r="I1337" s="22">
        <v>51</v>
      </c>
      <c r="J1337" s="7" t="s">
        <v>3997</v>
      </c>
      <c r="K1337" s="7" t="s">
        <v>4148</v>
      </c>
      <c r="L1337" s="7" t="s">
        <v>4209</v>
      </c>
      <c r="M1337" s="7" t="s">
        <v>4000</v>
      </c>
      <c r="N1337" s="80" t="s">
        <v>878</v>
      </c>
      <c r="O1337" s="35">
        <v>2610320.2400000002</v>
      </c>
      <c r="P1337" s="35">
        <v>460644.74</v>
      </c>
      <c r="Q1337" s="35">
        <v>2047310</v>
      </c>
      <c r="R1337" s="35" t="s">
        <v>6213</v>
      </c>
      <c r="S1337" s="35">
        <v>324259.94</v>
      </c>
      <c r="T1337" s="62">
        <f t="shared" si="20"/>
        <v>5442534.9200000009</v>
      </c>
      <c r="U1337" s="4"/>
      <c r="X1337" s="75"/>
      <c r="Y1337" s="75"/>
    </row>
    <row r="1338" spans="1:25" s="41" customFormat="1" x14ac:dyDescent="0.25">
      <c r="A1338" s="7">
        <v>24</v>
      </c>
      <c r="B1338" s="7" t="s">
        <v>4001</v>
      </c>
      <c r="C1338" s="7">
        <v>116578</v>
      </c>
      <c r="D1338" s="7" t="s">
        <v>4210</v>
      </c>
      <c r="E1338" s="7" t="s">
        <v>4211</v>
      </c>
      <c r="F1338" s="91" t="s">
        <v>4212</v>
      </c>
      <c r="G1338" s="1">
        <v>43053</v>
      </c>
      <c r="H1338" s="1">
        <v>44452</v>
      </c>
      <c r="I1338" s="22">
        <v>85</v>
      </c>
      <c r="J1338" s="7" t="s">
        <v>3997</v>
      </c>
      <c r="K1338" s="7" t="s">
        <v>4148</v>
      </c>
      <c r="L1338" s="7" t="s">
        <v>4213</v>
      </c>
      <c r="M1338" s="7" t="s">
        <v>4000</v>
      </c>
      <c r="N1338" s="92" t="s">
        <v>882</v>
      </c>
      <c r="O1338" s="35">
        <v>18512874.829999998</v>
      </c>
      <c r="P1338" s="35">
        <v>2831380.86</v>
      </c>
      <c r="Q1338" s="35">
        <v>435597.05</v>
      </c>
      <c r="R1338" s="35" t="s">
        <v>6213</v>
      </c>
      <c r="S1338" s="35">
        <v>2677.5</v>
      </c>
      <c r="T1338" s="62">
        <f t="shared" si="20"/>
        <v>21782530.239999998</v>
      </c>
      <c r="U1338" s="4" t="s">
        <v>33</v>
      </c>
      <c r="X1338" s="75"/>
      <c r="Y1338" s="75"/>
    </row>
    <row r="1339" spans="1:25" s="41" customFormat="1" x14ac:dyDescent="0.25">
      <c r="A1339" s="7">
        <v>25</v>
      </c>
      <c r="B1339" s="7" t="s">
        <v>4006</v>
      </c>
      <c r="C1339" s="7">
        <v>109214</v>
      </c>
      <c r="D1339" s="7" t="s">
        <v>4214</v>
      </c>
      <c r="E1339" s="7" t="s">
        <v>4215</v>
      </c>
      <c r="F1339" s="91" t="s">
        <v>4216</v>
      </c>
      <c r="G1339" s="1">
        <v>43188</v>
      </c>
      <c r="H1339" s="1">
        <v>43646</v>
      </c>
      <c r="I1339" s="22">
        <v>72.25</v>
      </c>
      <c r="J1339" s="7" t="s">
        <v>3997</v>
      </c>
      <c r="K1339" s="7" t="s">
        <v>4148</v>
      </c>
      <c r="L1339" s="7" t="s">
        <v>4149</v>
      </c>
      <c r="M1339" s="7" t="s">
        <v>2764</v>
      </c>
      <c r="N1339" s="92" t="s">
        <v>875</v>
      </c>
      <c r="O1339" s="35">
        <v>737061.99</v>
      </c>
      <c r="P1339" s="35">
        <v>130069.75999999999</v>
      </c>
      <c r="Q1339" s="35">
        <v>153023.25</v>
      </c>
      <c r="R1339" s="35">
        <v>347339.62</v>
      </c>
      <c r="S1339" s="35">
        <v>194316.37</v>
      </c>
      <c r="T1339" s="62">
        <f t="shared" si="20"/>
        <v>1214471.3700000001</v>
      </c>
      <c r="U1339" s="4" t="s">
        <v>33</v>
      </c>
      <c r="X1339" s="75"/>
      <c r="Y1339" s="75"/>
    </row>
    <row r="1340" spans="1:25" s="41" customFormat="1" x14ac:dyDescent="0.25">
      <c r="A1340" s="7">
        <v>26</v>
      </c>
      <c r="B1340" s="7" t="s">
        <v>4105</v>
      </c>
      <c r="C1340" s="7">
        <v>111886</v>
      </c>
      <c r="D1340" s="7" t="s">
        <v>4217</v>
      </c>
      <c r="E1340" s="7" t="s">
        <v>4218</v>
      </c>
      <c r="F1340" s="91" t="s">
        <v>4219</v>
      </c>
      <c r="G1340" s="1">
        <v>43179</v>
      </c>
      <c r="H1340" s="1">
        <v>43524</v>
      </c>
      <c r="I1340" s="22">
        <v>52.63</v>
      </c>
      <c r="J1340" s="7" t="s">
        <v>3997</v>
      </c>
      <c r="K1340" s="7" t="s">
        <v>4148</v>
      </c>
      <c r="L1340" s="7" t="s">
        <v>4209</v>
      </c>
      <c r="M1340" s="7" t="s">
        <v>2764</v>
      </c>
      <c r="N1340" s="92" t="s">
        <v>875</v>
      </c>
      <c r="O1340" s="35">
        <v>2908121.64</v>
      </c>
      <c r="P1340" s="35">
        <v>513197.94</v>
      </c>
      <c r="Q1340" s="35">
        <v>2104691.2400000002</v>
      </c>
      <c r="R1340" s="35">
        <v>3155941.3200000003</v>
      </c>
      <c r="S1340" s="35">
        <v>1051250.08</v>
      </c>
      <c r="T1340" s="62">
        <f t="shared" si="20"/>
        <v>6577260.9000000004</v>
      </c>
      <c r="U1340" s="4" t="s">
        <v>33</v>
      </c>
      <c r="X1340" s="75"/>
      <c r="Y1340" s="75"/>
    </row>
    <row r="1341" spans="1:25" s="41" customFormat="1" x14ac:dyDescent="0.25">
      <c r="A1341" s="7">
        <v>27</v>
      </c>
      <c r="B1341" s="7" t="s">
        <v>4105</v>
      </c>
      <c r="C1341" s="7">
        <v>112037</v>
      </c>
      <c r="D1341" s="7" t="s">
        <v>4220</v>
      </c>
      <c r="E1341" s="7" t="s">
        <v>4221</v>
      </c>
      <c r="F1341" s="91" t="s">
        <v>4222</v>
      </c>
      <c r="G1341" s="1">
        <v>43179</v>
      </c>
      <c r="H1341" s="1">
        <v>43555</v>
      </c>
      <c r="I1341" s="22">
        <v>52.46</v>
      </c>
      <c r="J1341" s="7" t="s">
        <v>3997</v>
      </c>
      <c r="K1341" s="7" t="s">
        <v>4148</v>
      </c>
      <c r="L1341" s="7" t="s">
        <v>4223</v>
      </c>
      <c r="M1341" s="7" t="s">
        <v>2764</v>
      </c>
      <c r="N1341" s="92" t="s">
        <v>875</v>
      </c>
      <c r="O1341" s="35">
        <v>1802828.52</v>
      </c>
      <c r="P1341" s="35">
        <v>318146.21000000002</v>
      </c>
      <c r="Q1341" s="35">
        <v>1315477.54</v>
      </c>
      <c r="R1341" s="35">
        <v>1972038.34</v>
      </c>
      <c r="S1341" s="35">
        <v>656560.80000000005</v>
      </c>
      <c r="T1341" s="62">
        <f t="shared" si="20"/>
        <v>4093013.0700000003</v>
      </c>
      <c r="U1341" s="4" t="s">
        <v>33</v>
      </c>
      <c r="X1341" s="75"/>
      <c r="Y1341" s="75"/>
    </row>
    <row r="1342" spans="1:25" s="41" customFormat="1" x14ac:dyDescent="0.25">
      <c r="A1342" s="7">
        <v>28</v>
      </c>
      <c r="B1342" s="7" t="s">
        <v>4105</v>
      </c>
      <c r="C1342" s="7">
        <v>112646</v>
      </c>
      <c r="D1342" s="7" t="s">
        <v>4224</v>
      </c>
      <c r="E1342" s="7" t="s">
        <v>4225</v>
      </c>
      <c r="F1342" s="91" t="s">
        <v>4226</v>
      </c>
      <c r="G1342" s="1">
        <v>43168</v>
      </c>
      <c r="H1342" s="1">
        <v>43555</v>
      </c>
      <c r="I1342" s="22">
        <v>60.28</v>
      </c>
      <c r="J1342" s="7" t="s">
        <v>3997</v>
      </c>
      <c r="K1342" s="7" t="s">
        <v>4148</v>
      </c>
      <c r="L1342" s="7" t="s">
        <v>4227</v>
      </c>
      <c r="M1342" s="7" t="s">
        <v>2764</v>
      </c>
      <c r="N1342" s="92" t="s">
        <v>875</v>
      </c>
      <c r="O1342" s="35">
        <v>3836591.76</v>
      </c>
      <c r="P1342" s="35">
        <v>677045.6</v>
      </c>
      <c r="Q1342" s="35">
        <v>1850704.41</v>
      </c>
      <c r="R1342" s="35">
        <v>3084800.3499999996</v>
      </c>
      <c r="S1342" s="35">
        <v>1234095.94</v>
      </c>
      <c r="T1342" s="62">
        <f t="shared" si="20"/>
        <v>7598437.709999999</v>
      </c>
      <c r="U1342" s="4" t="s">
        <v>33</v>
      </c>
      <c r="X1342" s="75"/>
      <c r="Y1342" s="75"/>
    </row>
    <row r="1343" spans="1:25" s="41" customFormat="1" x14ac:dyDescent="0.25">
      <c r="A1343" s="7">
        <v>29</v>
      </c>
      <c r="B1343" s="7" t="s">
        <v>4105</v>
      </c>
      <c r="C1343" s="7">
        <v>112708</v>
      </c>
      <c r="D1343" s="7" t="s">
        <v>4228</v>
      </c>
      <c r="E1343" s="7" t="s">
        <v>4229</v>
      </c>
      <c r="F1343" s="91" t="s">
        <v>4230</v>
      </c>
      <c r="G1343" s="1">
        <v>43188</v>
      </c>
      <c r="H1343" s="1">
        <v>43889</v>
      </c>
      <c r="I1343" s="22">
        <v>52.15</v>
      </c>
      <c r="J1343" s="7" t="s">
        <v>3997</v>
      </c>
      <c r="K1343" s="7" t="s">
        <v>4148</v>
      </c>
      <c r="L1343" s="7" t="s">
        <v>4223</v>
      </c>
      <c r="M1343" s="7" t="s">
        <v>2764</v>
      </c>
      <c r="N1343" s="92" t="s">
        <v>875</v>
      </c>
      <c r="O1343" s="35">
        <v>3526948.35</v>
      </c>
      <c r="P1343" s="35">
        <v>622402.65</v>
      </c>
      <c r="Q1343" s="35">
        <v>2613689.44</v>
      </c>
      <c r="R1343" s="35">
        <v>3920452.26</v>
      </c>
      <c r="S1343" s="35">
        <v>1306762.82</v>
      </c>
      <c r="T1343" s="62">
        <f t="shared" si="20"/>
        <v>8069803.2599999998</v>
      </c>
      <c r="U1343" s="4" t="s">
        <v>33</v>
      </c>
      <c r="X1343" s="75"/>
      <c r="Y1343" s="75"/>
    </row>
    <row r="1344" spans="1:25" s="41" customFormat="1" x14ac:dyDescent="0.25">
      <c r="A1344" s="7">
        <v>30</v>
      </c>
      <c r="B1344" s="7" t="s">
        <v>4105</v>
      </c>
      <c r="C1344" s="7">
        <v>112775</v>
      </c>
      <c r="D1344" s="7" t="s">
        <v>4231</v>
      </c>
      <c r="E1344" s="7" t="s">
        <v>4232</v>
      </c>
      <c r="F1344" s="91" t="s">
        <v>4233</v>
      </c>
      <c r="G1344" s="1">
        <v>43202</v>
      </c>
      <c r="H1344" s="1">
        <v>43616</v>
      </c>
      <c r="I1344" s="22">
        <v>52.34</v>
      </c>
      <c r="J1344" s="7" t="s">
        <v>3997</v>
      </c>
      <c r="K1344" s="7" t="s">
        <v>4148</v>
      </c>
      <c r="L1344" s="7" t="s">
        <v>4223</v>
      </c>
      <c r="M1344" s="7" t="s">
        <v>2764</v>
      </c>
      <c r="N1344" s="92" t="s">
        <v>875</v>
      </c>
      <c r="O1344" s="35">
        <v>3566060.76</v>
      </c>
      <c r="P1344" s="35">
        <v>629304.84</v>
      </c>
      <c r="Q1344" s="35">
        <v>2618120.7599999998</v>
      </c>
      <c r="R1344" s="35">
        <v>3912683.1799999997</v>
      </c>
      <c r="S1344" s="35">
        <v>1294562.42</v>
      </c>
      <c r="T1344" s="62">
        <f t="shared" si="20"/>
        <v>8108048.7799999993</v>
      </c>
      <c r="U1344" s="4" t="s">
        <v>33</v>
      </c>
      <c r="X1344" s="75"/>
      <c r="Y1344" s="75"/>
    </row>
    <row r="1345" spans="1:25" s="41" customFormat="1" x14ac:dyDescent="0.25">
      <c r="A1345" s="7">
        <v>31</v>
      </c>
      <c r="B1345" s="7" t="s">
        <v>4105</v>
      </c>
      <c r="C1345" s="7">
        <v>112303</v>
      </c>
      <c r="D1345" s="7" t="s">
        <v>4234</v>
      </c>
      <c r="E1345" s="7" t="s">
        <v>4235</v>
      </c>
      <c r="F1345" s="91" t="s">
        <v>4236</v>
      </c>
      <c r="G1345" s="1">
        <v>43179</v>
      </c>
      <c r="H1345" s="1">
        <v>43982</v>
      </c>
      <c r="I1345" s="22">
        <v>51.59</v>
      </c>
      <c r="J1345" s="7" t="s">
        <v>3997</v>
      </c>
      <c r="K1345" s="7" t="s">
        <v>4148</v>
      </c>
      <c r="L1345" s="7" t="s">
        <v>4237</v>
      </c>
      <c r="M1345" s="7" t="s">
        <v>2764</v>
      </c>
      <c r="N1345" s="92" t="s">
        <v>875</v>
      </c>
      <c r="O1345" s="35">
        <v>3796054.33</v>
      </c>
      <c r="P1345" s="35">
        <v>669891.93999999994</v>
      </c>
      <c r="Q1345" s="35">
        <v>2892366.05</v>
      </c>
      <c r="R1345" s="35">
        <v>4293401.3499999996</v>
      </c>
      <c r="S1345" s="35">
        <v>1401035.3</v>
      </c>
      <c r="T1345" s="62">
        <f t="shared" si="20"/>
        <v>8759347.6199999992</v>
      </c>
      <c r="U1345" s="4" t="s">
        <v>33</v>
      </c>
      <c r="X1345" s="75"/>
      <c r="Y1345" s="75"/>
    </row>
    <row r="1346" spans="1:25" s="41" customFormat="1" x14ac:dyDescent="0.25">
      <c r="A1346" s="7">
        <v>32</v>
      </c>
      <c r="B1346" s="7" t="s">
        <v>4105</v>
      </c>
      <c r="C1346" s="7">
        <v>113252</v>
      </c>
      <c r="D1346" s="7" t="s">
        <v>4238</v>
      </c>
      <c r="E1346" s="7" t="s">
        <v>4239</v>
      </c>
      <c r="F1346" s="91" t="s">
        <v>4240</v>
      </c>
      <c r="G1346" s="1">
        <v>43201</v>
      </c>
      <c r="H1346" s="1">
        <v>43708</v>
      </c>
      <c r="I1346" s="22">
        <v>51.54</v>
      </c>
      <c r="J1346" s="7" t="s">
        <v>3997</v>
      </c>
      <c r="K1346" s="7" t="s">
        <v>4148</v>
      </c>
      <c r="L1346" s="7" t="s">
        <v>4223</v>
      </c>
      <c r="M1346" s="7" t="s">
        <v>2764</v>
      </c>
      <c r="N1346" s="92" t="s">
        <v>875</v>
      </c>
      <c r="O1346" s="35">
        <v>3836414.07</v>
      </c>
      <c r="P1346" s="35">
        <v>677014.25</v>
      </c>
      <c r="Q1346" s="35">
        <v>2930623.11</v>
      </c>
      <c r="R1346" s="35">
        <v>4344992.8899999997</v>
      </c>
      <c r="S1346" s="35">
        <v>1414369.78</v>
      </c>
      <c r="T1346" s="62">
        <f t="shared" si="20"/>
        <v>8858421.209999999</v>
      </c>
      <c r="U1346" s="4" t="s">
        <v>33</v>
      </c>
      <c r="X1346" s="75"/>
      <c r="Y1346" s="75"/>
    </row>
    <row r="1347" spans="1:25" s="41" customFormat="1" x14ac:dyDescent="0.25">
      <c r="A1347" s="7">
        <v>33</v>
      </c>
      <c r="B1347" s="7" t="s">
        <v>4105</v>
      </c>
      <c r="C1347" s="7">
        <v>112289</v>
      </c>
      <c r="D1347" s="7" t="s">
        <v>4241</v>
      </c>
      <c r="E1347" s="7" t="s">
        <v>4242</v>
      </c>
      <c r="F1347" s="91" t="s">
        <v>4243</v>
      </c>
      <c r="G1347" s="1">
        <v>43192</v>
      </c>
      <c r="H1347" s="1">
        <v>43465</v>
      </c>
      <c r="I1347" s="22">
        <v>60.78</v>
      </c>
      <c r="J1347" s="7" t="s">
        <v>3997</v>
      </c>
      <c r="K1347" s="7" t="s">
        <v>4148</v>
      </c>
      <c r="L1347" s="7" t="s">
        <v>4223</v>
      </c>
      <c r="M1347" s="7" t="s">
        <v>2764</v>
      </c>
      <c r="N1347" s="92" t="s">
        <v>875</v>
      </c>
      <c r="O1347" s="35">
        <v>1418809.33</v>
      </c>
      <c r="P1347" s="35">
        <v>250378.12</v>
      </c>
      <c r="Q1347" s="35">
        <v>665038.98</v>
      </c>
      <c r="R1347" s="35">
        <v>1100847</v>
      </c>
      <c r="S1347" s="35">
        <v>435808.02</v>
      </c>
      <c r="T1347" s="62">
        <f t="shared" si="20"/>
        <v>2770034.45</v>
      </c>
      <c r="U1347" s="4" t="s">
        <v>33</v>
      </c>
      <c r="X1347" s="75"/>
      <c r="Y1347" s="75"/>
    </row>
    <row r="1348" spans="1:25" s="41" customFormat="1" x14ac:dyDescent="0.25">
      <c r="A1348" s="7">
        <v>34</v>
      </c>
      <c r="B1348" s="7" t="s">
        <v>4105</v>
      </c>
      <c r="C1348" s="7">
        <v>114290</v>
      </c>
      <c r="D1348" s="7" t="s">
        <v>4244</v>
      </c>
      <c r="E1348" s="7" t="s">
        <v>4245</v>
      </c>
      <c r="F1348" s="91" t="s">
        <v>4246</v>
      </c>
      <c r="G1348" s="1">
        <v>43188</v>
      </c>
      <c r="H1348" s="1">
        <v>44211</v>
      </c>
      <c r="I1348" s="22">
        <v>60.67</v>
      </c>
      <c r="J1348" s="7" t="s">
        <v>3997</v>
      </c>
      <c r="K1348" s="7" t="s">
        <v>4148</v>
      </c>
      <c r="L1348" s="7" t="s">
        <v>4223</v>
      </c>
      <c r="M1348" s="7" t="s">
        <v>2764</v>
      </c>
      <c r="N1348" s="92" t="s">
        <v>875</v>
      </c>
      <c r="O1348" s="35">
        <v>3395206</v>
      </c>
      <c r="P1348" s="35">
        <v>599154</v>
      </c>
      <c r="Q1348" s="35">
        <v>1602112.24</v>
      </c>
      <c r="R1348" s="35">
        <v>2890373.13</v>
      </c>
      <c r="S1348" s="35">
        <v>1288260.8899999999</v>
      </c>
      <c r="T1348" s="62">
        <f t="shared" si="20"/>
        <v>6884733.1299999999</v>
      </c>
      <c r="U1348" s="4" t="s">
        <v>33</v>
      </c>
      <c r="X1348" s="75"/>
      <c r="Y1348" s="75"/>
    </row>
    <row r="1349" spans="1:25" s="41" customFormat="1" x14ac:dyDescent="0.25">
      <c r="A1349" s="7">
        <v>35</v>
      </c>
      <c r="B1349" s="7" t="s">
        <v>4137</v>
      </c>
      <c r="C1349" s="7">
        <v>109939</v>
      </c>
      <c r="D1349" s="7" t="s">
        <v>4247</v>
      </c>
      <c r="E1349" s="7" t="s">
        <v>4248</v>
      </c>
      <c r="F1349" s="91" t="s">
        <v>4249</v>
      </c>
      <c r="G1349" s="1">
        <v>43087</v>
      </c>
      <c r="H1349" s="1">
        <v>44196</v>
      </c>
      <c r="I1349" s="22">
        <v>85</v>
      </c>
      <c r="J1349" s="7" t="s">
        <v>3997</v>
      </c>
      <c r="K1349" s="7" t="s">
        <v>4148</v>
      </c>
      <c r="L1349" s="7" t="s">
        <v>4250</v>
      </c>
      <c r="M1349" s="7" t="s">
        <v>4000</v>
      </c>
      <c r="N1349" s="92" t="s">
        <v>880</v>
      </c>
      <c r="O1349" s="35">
        <v>50715049.420000002</v>
      </c>
      <c r="P1349" s="35">
        <v>7753778</v>
      </c>
      <c r="Q1349" s="35">
        <v>1195936.6000000001</v>
      </c>
      <c r="R1349" s="35" t="s">
        <v>6213</v>
      </c>
      <c r="S1349" s="35">
        <v>581527.53</v>
      </c>
      <c r="T1349" s="62">
        <f t="shared" si="20"/>
        <v>60246291.550000004</v>
      </c>
      <c r="U1349" s="4"/>
      <c r="X1349" s="75"/>
      <c r="Y1349" s="75"/>
    </row>
    <row r="1350" spans="1:25" s="41" customFormat="1" ht="15.75" x14ac:dyDescent="0.25">
      <c r="A1350" s="64"/>
      <c r="B1350" s="57" t="s">
        <v>4254</v>
      </c>
      <c r="C1350" s="64"/>
      <c r="D1350" s="64"/>
      <c r="E1350" s="64"/>
      <c r="F1350" s="64"/>
      <c r="G1350" s="64"/>
      <c r="H1350" s="64"/>
      <c r="I1350" s="64"/>
      <c r="J1350" s="64"/>
      <c r="K1350" s="64"/>
      <c r="L1350" s="64"/>
      <c r="M1350" s="64"/>
      <c r="N1350" s="21"/>
      <c r="O1350" s="35"/>
      <c r="P1350" s="35"/>
      <c r="Q1350" s="35"/>
      <c r="R1350" s="35"/>
      <c r="S1350" s="35"/>
      <c r="T1350" s="62"/>
      <c r="U1350" s="65"/>
      <c r="X1350" s="75"/>
      <c r="Y1350" s="75"/>
    </row>
    <row r="1351" spans="1:25" s="41" customFormat="1" x14ac:dyDescent="0.25">
      <c r="A1351" s="7">
        <v>1</v>
      </c>
      <c r="B1351" s="7" t="s">
        <v>4006</v>
      </c>
      <c r="C1351" s="7">
        <v>102151</v>
      </c>
      <c r="D1351" s="7" t="s">
        <v>4251</v>
      </c>
      <c r="E1351" s="7" t="s">
        <v>4252</v>
      </c>
      <c r="F1351" s="91" t="s">
        <v>4253</v>
      </c>
      <c r="G1351" s="1">
        <v>43137</v>
      </c>
      <c r="H1351" s="1">
        <v>43738</v>
      </c>
      <c r="I1351" s="22">
        <v>70.64</v>
      </c>
      <c r="J1351" s="7" t="s">
        <v>3997</v>
      </c>
      <c r="K1351" s="7" t="s">
        <v>4254</v>
      </c>
      <c r="L1351" s="7" t="s">
        <v>4255</v>
      </c>
      <c r="M1351" s="7" t="s">
        <v>2764</v>
      </c>
      <c r="N1351" s="92" t="s">
        <v>875</v>
      </c>
      <c r="O1351" s="35">
        <v>760290.4</v>
      </c>
      <c r="P1351" s="35">
        <v>134168.9</v>
      </c>
      <c r="Q1351" s="35">
        <v>181801.22</v>
      </c>
      <c r="R1351" s="35">
        <v>386324.52</v>
      </c>
      <c r="S1351" s="35">
        <v>204523.3</v>
      </c>
      <c r="T1351" s="62">
        <f t="shared" si="20"/>
        <v>1280783.82</v>
      </c>
      <c r="U1351" s="4" t="s">
        <v>33</v>
      </c>
      <c r="X1351" s="75"/>
      <c r="Y1351" s="75"/>
    </row>
    <row r="1352" spans="1:25" s="41" customFormat="1" x14ac:dyDescent="0.25">
      <c r="A1352" s="7">
        <v>2</v>
      </c>
      <c r="B1352" s="7" t="s">
        <v>4006</v>
      </c>
      <c r="C1352" s="7">
        <v>102365</v>
      </c>
      <c r="D1352" s="7" t="s">
        <v>4256</v>
      </c>
      <c r="E1352" s="7" t="s">
        <v>4257</v>
      </c>
      <c r="F1352" s="91" t="s">
        <v>4258</v>
      </c>
      <c r="G1352" s="1">
        <v>43087</v>
      </c>
      <c r="H1352" s="1">
        <v>43373</v>
      </c>
      <c r="I1352" s="22">
        <v>68</v>
      </c>
      <c r="J1352" s="7" t="s">
        <v>3997</v>
      </c>
      <c r="K1352" s="7" t="s">
        <v>4254</v>
      </c>
      <c r="L1352" s="7" t="s">
        <v>4255</v>
      </c>
      <c r="M1352" s="7" t="s">
        <v>2764</v>
      </c>
      <c r="N1352" s="92" t="s">
        <v>875</v>
      </c>
      <c r="O1352" s="35">
        <v>745598.85</v>
      </c>
      <c r="P1352" s="35">
        <v>131576.26999999999</v>
      </c>
      <c r="Q1352" s="35">
        <v>219293.78</v>
      </c>
      <c r="R1352" s="35">
        <v>427694.88</v>
      </c>
      <c r="S1352" s="35">
        <v>208401.1</v>
      </c>
      <c r="T1352" s="62">
        <f t="shared" si="20"/>
        <v>1304870</v>
      </c>
      <c r="U1352" s="4" t="s">
        <v>33</v>
      </c>
      <c r="X1352" s="75"/>
      <c r="Y1352" s="75"/>
    </row>
    <row r="1353" spans="1:25" s="41" customFormat="1" x14ac:dyDescent="0.25">
      <c r="A1353" s="7">
        <v>3</v>
      </c>
      <c r="B1353" s="7" t="s">
        <v>4006</v>
      </c>
      <c r="C1353" s="7">
        <v>102487</v>
      </c>
      <c r="D1353" s="7" t="s">
        <v>4259</v>
      </c>
      <c r="E1353" s="7" t="s">
        <v>4260</v>
      </c>
      <c r="F1353" s="91" t="s">
        <v>4261</v>
      </c>
      <c r="G1353" s="1">
        <v>43087</v>
      </c>
      <c r="H1353" s="1">
        <v>43312</v>
      </c>
      <c r="I1353" s="22">
        <v>67.430000000000007</v>
      </c>
      <c r="J1353" s="7" t="s">
        <v>3997</v>
      </c>
      <c r="K1353" s="7" t="s">
        <v>4254</v>
      </c>
      <c r="L1353" s="7" t="s">
        <v>4255</v>
      </c>
      <c r="M1353" s="7" t="s">
        <v>2764</v>
      </c>
      <c r="N1353" s="92" t="s">
        <v>875</v>
      </c>
      <c r="O1353" s="35">
        <v>760224.46</v>
      </c>
      <c r="P1353" s="35">
        <v>134157.26</v>
      </c>
      <c r="Q1353" s="35">
        <v>233037.55</v>
      </c>
      <c r="R1353" s="35">
        <v>447267.19999999995</v>
      </c>
      <c r="S1353" s="35">
        <v>214229.65</v>
      </c>
      <c r="T1353" s="62">
        <f t="shared" ref="T1353:T1416" si="21">O1353+P1353+Q1353+S1353</f>
        <v>1341648.92</v>
      </c>
      <c r="U1353" s="4" t="s">
        <v>33</v>
      </c>
      <c r="X1353" s="75"/>
      <c r="Y1353" s="75"/>
    </row>
    <row r="1354" spans="1:25" s="41" customFormat="1" x14ac:dyDescent="0.25">
      <c r="A1354" s="7">
        <v>4</v>
      </c>
      <c r="B1354" s="7" t="s">
        <v>4006</v>
      </c>
      <c r="C1354" s="7">
        <v>102524</v>
      </c>
      <c r="D1354" s="7" t="s">
        <v>4262</v>
      </c>
      <c r="E1354" s="7" t="s">
        <v>4263</v>
      </c>
      <c r="F1354" s="91" t="s">
        <v>4264</v>
      </c>
      <c r="G1354" s="1">
        <v>43056</v>
      </c>
      <c r="H1354" s="1">
        <v>43281</v>
      </c>
      <c r="I1354" s="22">
        <v>67.61</v>
      </c>
      <c r="J1354" s="7" t="s">
        <v>3997</v>
      </c>
      <c r="K1354" s="7" t="s">
        <v>4254</v>
      </c>
      <c r="L1354" s="7" t="s">
        <v>4255</v>
      </c>
      <c r="M1354" s="7" t="s">
        <v>2764</v>
      </c>
      <c r="N1354" s="92" t="s">
        <v>875</v>
      </c>
      <c r="O1354" s="35">
        <v>760262.08</v>
      </c>
      <c r="P1354" s="35">
        <v>134163.9</v>
      </c>
      <c r="Q1354" s="35">
        <v>443749.34</v>
      </c>
      <c r="R1354" s="35">
        <v>657426.32000000007</v>
      </c>
      <c r="S1354" s="35">
        <v>213676.98</v>
      </c>
      <c r="T1354" s="62">
        <f t="shared" si="21"/>
        <v>1551852.3</v>
      </c>
      <c r="U1354" s="4" t="s">
        <v>33</v>
      </c>
      <c r="X1354" s="75"/>
      <c r="Y1354" s="75"/>
    </row>
    <row r="1355" spans="1:25" s="41" customFormat="1" x14ac:dyDescent="0.25">
      <c r="A1355" s="7">
        <v>5</v>
      </c>
      <c r="B1355" s="7" t="s">
        <v>4006</v>
      </c>
      <c r="C1355" s="7">
        <v>102544</v>
      </c>
      <c r="D1355" s="7" t="s">
        <v>4265</v>
      </c>
      <c r="E1355" s="7" t="s">
        <v>4266</v>
      </c>
      <c r="F1355" s="56" t="s">
        <v>4267</v>
      </c>
      <c r="G1355" s="1">
        <v>43138</v>
      </c>
      <c r="H1355" s="1">
        <v>43404</v>
      </c>
      <c r="I1355" s="22">
        <v>72.25</v>
      </c>
      <c r="J1355" s="7" t="s">
        <v>3997</v>
      </c>
      <c r="K1355" s="7" t="s">
        <v>4254</v>
      </c>
      <c r="L1355" s="7" t="s">
        <v>4255</v>
      </c>
      <c r="M1355" s="7" t="s">
        <v>2764</v>
      </c>
      <c r="N1355" s="92" t="s">
        <v>875</v>
      </c>
      <c r="O1355" s="35">
        <v>260441.67</v>
      </c>
      <c r="P1355" s="35">
        <v>45960.29</v>
      </c>
      <c r="Q1355" s="35">
        <v>54070.94</v>
      </c>
      <c r="R1355" s="35">
        <v>167382.77000000002</v>
      </c>
      <c r="S1355" s="35">
        <v>113311.83</v>
      </c>
      <c r="T1355" s="62">
        <f t="shared" si="21"/>
        <v>473784.73000000004</v>
      </c>
      <c r="U1355" s="4" t="s">
        <v>33</v>
      </c>
      <c r="X1355" s="75"/>
      <c r="Y1355" s="75"/>
    </row>
    <row r="1356" spans="1:25" s="41" customFormat="1" x14ac:dyDescent="0.25">
      <c r="A1356" s="7">
        <v>6</v>
      </c>
      <c r="B1356" s="7" t="s">
        <v>4006</v>
      </c>
      <c r="C1356" s="7">
        <v>102560</v>
      </c>
      <c r="D1356" s="7" t="s">
        <v>4268</v>
      </c>
      <c r="E1356" s="7" t="s">
        <v>4269</v>
      </c>
      <c r="F1356" s="91" t="s">
        <v>4270</v>
      </c>
      <c r="G1356" s="1">
        <v>43132</v>
      </c>
      <c r="H1356" s="1">
        <v>43343</v>
      </c>
      <c r="I1356" s="22">
        <v>68</v>
      </c>
      <c r="J1356" s="7" t="s">
        <v>3997</v>
      </c>
      <c r="K1356" s="7" t="s">
        <v>4254</v>
      </c>
      <c r="L1356" s="7" t="s">
        <v>4255</v>
      </c>
      <c r="M1356" s="7" t="s">
        <v>2764</v>
      </c>
      <c r="N1356" s="92" t="s">
        <v>875</v>
      </c>
      <c r="O1356" s="35">
        <v>366367.27</v>
      </c>
      <c r="P1356" s="35">
        <v>64653.05</v>
      </c>
      <c r="Q1356" s="35">
        <v>107755.08</v>
      </c>
      <c r="R1356" s="35">
        <v>214424.16999999998</v>
      </c>
      <c r="S1356" s="35">
        <v>106669.09</v>
      </c>
      <c r="T1356" s="62">
        <f t="shared" si="21"/>
        <v>645444.49</v>
      </c>
      <c r="U1356" s="4" t="s">
        <v>33</v>
      </c>
      <c r="X1356" s="75"/>
      <c r="Y1356" s="75"/>
    </row>
    <row r="1357" spans="1:25" s="41" customFormat="1" x14ac:dyDescent="0.25">
      <c r="A1357" s="7">
        <v>7</v>
      </c>
      <c r="B1357" s="7" t="s">
        <v>4006</v>
      </c>
      <c r="C1357" s="7">
        <v>102838</v>
      </c>
      <c r="D1357" s="7" t="s">
        <v>4271</v>
      </c>
      <c r="E1357" s="7" t="s">
        <v>4272</v>
      </c>
      <c r="F1357" s="91" t="s">
        <v>4273</v>
      </c>
      <c r="G1357" s="1">
        <v>43139</v>
      </c>
      <c r="H1357" s="1">
        <v>43434</v>
      </c>
      <c r="I1357" s="22">
        <v>76.5</v>
      </c>
      <c r="J1357" s="7" t="s">
        <v>3997</v>
      </c>
      <c r="K1357" s="7" t="s">
        <v>4254</v>
      </c>
      <c r="L1357" s="7" t="s">
        <v>4255</v>
      </c>
      <c r="M1357" s="7" t="s">
        <v>2764</v>
      </c>
      <c r="N1357" s="92" t="s">
        <v>875</v>
      </c>
      <c r="O1357" s="35">
        <v>689038.9</v>
      </c>
      <c r="P1357" s="35">
        <v>121595.1</v>
      </c>
      <c r="Q1357" s="35">
        <v>90071</v>
      </c>
      <c r="R1357" s="35">
        <v>354024.95</v>
      </c>
      <c r="S1357" s="35">
        <v>263953.95</v>
      </c>
      <c r="T1357" s="62">
        <f t="shared" si="21"/>
        <v>1164658.95</v>
      </c>
      <c r="U1357" s="4" t="s">
        <v>33</v>
      </c>
      <c r="X1357" s="75"/>
      <c r="Y1357" s="75"/>
    </row>
    <row r="1358" spans="1:25" s="41" customFormat="1" x14ac:dyDescent="0.25">
      <c r="A1358" s="7">
        <v>8</v>
      </c>
      <c r="B1358" s="7" t="s">
        <v>4006</v>
      </c>
      <c r="C1358" s="7">
        <v>102717</v>
      </c>
      <c r="D1358" s="7" t="s">
        <v>4274</v>
      </c>
      <c r="E1358" s="7" t="s">
        <v>4275</v>
      </c>
      <c r="F1358" s="56" t="s">
        <v>4276</v>
      </c>
      <c r="G1358" s="1">
        <v>43090</v>
      </c>
      <c r="H1358" s="1">
        <v>43274</v>
      </c>
      <c r="I1358" s="22">
        <v>68</v>
      </c>
      <c r="J1358" s="7" t="s">
        <v>3997</v>
      </c>
      <c r="K1358" s="7" t="s">
        <v>4254</v>
      </c>
      <c r="L1358" s="7" t="s">
        <v>4255</v>
      </c>
      <c r="M1358" s="7" t="s">
        <v>2764</v>
      </c>
      <c r="N1358" s="92" t="s">
        <v>875</v>
      </c>
      <c r="O1358" s="35">
        <v>716159.13</v>
      </c>
      <c r="P1358" s="35">
        <v>126381.03</v>
      </c>
      <c r="Q1358" s="35">
        <v>210635.04</v>
      </c>
      <c r="R1358" s="35">
        <v>410924.93000000005</v>
      </c>
      <c r="S1358" s="35">
        <v>200289.89</v>
      </c>
      <c r="T1358" s="62">
        <f t="shared" si="21"/>
        <v>1253465.0899999999</v>
      </c>
      <c r="U1358" s="4" t="s">
        <v>33</v>
      </c>
      <c r="X1358" s="75"/>
      <c r="Y1358" s="75"/>
    </row>
    <row r="1359" spans="1:25" s="41" customFormat="1" x14ac:dyDescent="0.25">
      <c r="A1359" s="7">
        <v>9</v>
      </c>
      <c r="B1359" s="7" t="s">
        <v>4006</v>
      </c>
      <c r="C1359" s="7">
        <v>102923</v>
      </c>
      <c r="D1359" s="7" t="s">
        <v>4277</v>
      </c>
      <c r="E1359" s="7" t="s">
        <v>4278</v>
      </c>
      <c r="F1359" s="91" t="s">
        <v>4279</v>
      </c>
      <c r="G1359" s="1">
        <v>43130</v>
      </c>
      <c r="H1359" s="1">
        <v>43646</v>
      </c>
      <c r="I1359" s="22">
        <v>68</v>
      </c>
      <c r="J1359" s="7" t="s">
        <v>3997</v>
      </c>
      <c r="K1359" s="7" t="s">
        <v>4254</v>
      </c>
      <c r="L1359" s="7" t="s">
        <v>4255</v>
      </c>
      <c r="M1359" s="7" t="s">
        <v>2764</v>
      </c>
      <c r="N1359" s="92" t="s">
        <v>875</v>
      </c>
      <c r="O1359" s="35">
        <v>639750.73</v>
      </c>
      <c r="P1359" s="35">
        <v>112897.19</v>
      </c>
      <c r="Q1359" s="35">
        <v>188161.98</v>
      </c>
      <c r="R1359" s="35">
        <v>367969.01</v>
      </c>
      <c r="S1359" s="35">
        <v>179807.03</v>
      </c>
      <c r="T1359" s="62">
        <f t="shared" si="21"/>
        <v>1120616.93</v>
      </c>
      <c r="U1359" s="4" t="s">
        <v>33</v>
      </c>
      <c r="X1359" s="75"/>
      <c r="Y1359" s="75"/>
    </row>
    <row r="1360" spans="1:25" s="41" customFormat="1" x14ac:dyDescent="0.25">
      <c r="A1360" s="7">
        <v>10</v>
      </c>
      <c r="B1360" s="7" t="s">
        <v>4006</v>
      </c>
      <c r="C1360" s="7">
        <v>103055</v>
      </c>
      <c r="D1360" s="7" t="s">
        <v>4280</v>
      </c>
      <c r="E1360" s="7" t="s">
        <v>4281</v>
      </c>
      <c r="F1360" s="91" t="s">
        <v>4282</v>
      </c>
      <c r="G1360" s="1">
        <v>43174</v>
      </c>
      <c r="H1360" s="1">
        <v>43465</v>
      </c>
      <c r="I1360" s="22">
        <v>68</v>
      </c>
      <c r="J1360" s="7" t="s">
        <v>3997</v>
      </c>
      <c r="K1360" s="7" t="s">
        <v>4254</v>
      </c>
      <c r="L1360" s="7" t="s">
        <v>4255</v>
      </c>
      <c r="M1360" s="7" t="s">
        <v>2764</v>
      </c>
      <c r="N1360" s="92" t="s">
        <v>875</v>
      </c>
      <c r="O1360" s="35">
        <v>513967.56</v>
      </c>
      <c r="P1360" s="35">
        <v>90700.160000000003</v>
      </c>
      <c r="Q1360" s="35">
        <v>151166.68</v>
      </c>
      <c r="R1360" s="35">
        <v>289075.21999999997</v>
      </c>
      <c r="S1360" s="35">
        <v>137908.54</v>
      </c>
      <c r="T1360" s="62">
        <f t="shared" si="21"/>
        <v>893742.94</v>
      </c>
      <c r="U1360" s="4" t="s">
        <v>33</v>
      </c>
      <c r="X1360" s="75"/>
      <c r="Y1360" s="75"/>
    </row>
    <row r="1361" spans="1:25" s="41" customFormat="1" x14ac:dyDescent="0.25">
      <c r="A1361" s="7">
        <v>11</v>
      </c>
      <c r="B1361" s="7" t="s">
        <v>4006</v>
      </c>
      <c r="C1361" s="7">
        <v>102985</v>
      </c>
      <c r="D1361" s="7" t="s">
        <v>4283</v>
      </c>
      <c r="E1361" s="7" t="s">
        <v>4284</v>
      </c>
      <c r="F1361" s="91" t="s">
        <v>4285</v>
      </c>
      <c r="G1361" s="1">
        <v>43076</v>
      </c>
      <c r="H1361" s="1">
        <v>43738</v>
      </c>
      <c r="I1361" s="22">
        <v>67.89</v>
      </c>
      <c r="J1361" s="7" t="s">
        <v>3997</v>
      </c>
      <c r="K1361" s="7" t="s">
        <v>4254</v>
      </c>
      <c r="L1361" s="7" t="s">
        <v>4255</v>
      </c>
      <c r="M1361" s="7" t="s">
        <v>2764</v>
      </c>
      <c r="N1361" s="92" t="s">
        <v>875</v>
      </c>
      <c r="O1361" s="35">
        <v>568408.51</v>
      </c>
      <c r="P1361" s="35">
        <v>100307.39</v>
      </c>
      <c r="Q1361" s="35">
        <v>168513</v>
      </c>
      <c r="R1361" s="35">
        <v>334364.49</v>
      </c>
      <c r="S1361" s="35">
        <v>165851.49</v>
      </c>
      <c r="T1361" s="62">
        <f t="shared" si="21"/>
        <v>1003080.39</v>
      </c>
      <c r="U1361" s="4" t="s">
        <v>33</v>
      </c>
      <c r="X1361" s="75"/>
      <c r="Y1361" s="75"/>
    </row>
    <row r="1362" spans="1:25" s="41" customFormat="1" x14ac:dyDescent="0.25">
      <c r="A1362" s="7">
        <v>12</v>
      </c>
      <c r="B1362" s="7" t="s">
        <v>4006</v>
      </c>
      <c r="C1362" s="7">
        <v>103558</v>
      </c>
      <c r="D1362" s="7" t="s">
        <v>4286</v>
      </c>
      <c r="E1362" s="7" t="s">
        <v>4287</v>
      </c>
      <c r="F1362" s="91" t="s">
        <v>4288</v>
      </c>
      <c r="G1362" s="1">
        <v>43097</v>
      </c>
      <c r="H1362" s="1">
        <v>43434</v>
      </c>
      <c r="I1362" s="22">
        <v>67.95</v>
      </c>
      <c r="J1362" s="7" t="s">
        <v>3997</v>
      </c>
      <c r="K1362" s="7" t="s">
        <v>4254</v>
      </c>
      <c r="L1362" s="7" t="s">
        <v>4255</v>
      </c>
      <c r="M1362" s="7" t="s">
        <v>2764</v>
      </c>
      <c r="N1362" s="92" t="s">
        <v>875</v>
      </c>
      <c r="O1362" s="35">
        <v>668950</v>
      </c>
      <c r="P1362" s="35">
        <v>118050</v>
      </c>
      <c r="Q1362" s="35">
        <v>197526.27</v>
      </c>
      <c r="R1362" s="35">
        <v>197652.41</v>
      </c>
      <c r="S1362" s="35">
        <v>126.14</v>
      </c>
      <c r="T1362" s="62">
        <f t="shared" si="21"/>
        <v>984652.41</v>
      </c>
      <c r="U1362" s="4" t="s">
        <v>33</v>
      </c>
      <c r="X1362" s="75"/>
      <c r="Y1362" s="75"/>
    </row>
    <row r="1363" spans="1:25" s="41" customFormat="1" x14ac:dyDescent="0.25">
      <c r="A1363" s="7">
        <v>13</v>
      </c>
      <c r="B1363" s="7" t="s">
        <v>4006</v>
      </c>
      <c r="C1363" s="7">
        <v>103598</v>
      </c>
      <c r="D1363" s="7" t="s">
        <v>4289</v>
      </c>
      <c r="E1363" s="7" t="s">
        <v>4290</v>
      </c>
      <c r="F1363" s="91" t="s">
        <v>4291</v>
      </c>
      <c r="G1363" s="1">
        <v>43096</v>
      </c>
      <c r="H1363" s="1">
        <v>43434</v>
      </c>
      <c r="I1363" s="22">
        <v>68</v>
      </c>
      <c r="J1363" s="7" t="s">
        <v>3997</v>
      </c>
      <c r="K1363" s="7" t="s">
        <v>4254</v>
      </c>
      <c r="L1363" s="7" t="s">
        <v>4255</v>
      </c>
      <c r="M1363" s="7" t="s">
        <v>2764</v>
      </c>
      <c r="N1363" s="92" t="s">
        <v>875</v>
      </c>
      <c r="O1363" s="35">
        <v>388033.5</v>
      </c>
      <c r="P1363" s="35">
        <v>68476.5</v>
      </c>
      <c r="Q1363" s="35">
        <v>114127.5</v>
      </c>
      <c r="R1363" s="35">
        <v>226312</v>
      </c>
      <c r="S1363" s="35">
        <v>112184.5</v>
      </c>
      <c r="T1363" s="62">
        <f t="shared" si="21"/>
        <v>682822</v>
      </c>
      <c r="U1363" s="4" t="s">
        <v>33</v>
      </c>
      <c r="X1363" s="75"/>
      <c r="Y1363" s="75"/>
    </row>
    <row r="1364" spans="1:25" s="41" customFormat="1" x14ac:dyDescent="0.25">
      <c r="A1364" s="7">
        <v>14</v>
      </c>
      <c r="B1364" s="7" t="s">
        <v>4006</v>
      </c>
      <c r="C1364" s="7">
        <v>102766</v>
      </c>
      <c r="D1364" s="7" t="s">
        <v>4292</v>
      </c>
      <c r="E1364" s="7" t="s">
        <v>4293</v>
      </c>
      <c r="F1364" s="91" t="s">
        <v>4294</v>
      </c>
      <c r="G1364" s="1">
        <v>43129</v>
      </c>
      <c r="H1364" s="1">
        <v>43309</v>
      </c>
      <c r="I1364" s="22">
        <v>68</v>
      </c>
      <c r="J1364" s="7" t="s">
        <v>3997</v>
      </c>
      <c r="K1364" s="7" t="s">
        <v>4254</v>
      </c>
      <c r="L1364" s="7" t="s">
        <v>4255</v>
      </c>
      <c r="M1364" s="7" t="s">
        <v>2764</v>
      </c>
      <c r="N1364" s="92" t="s">
        <v>875</v>
      </c>
      <c r="O1364" s="35">
        <v>269960.53000000003</v>
      </c>
      <c r="P1364" s="35">
        <v>47640.09</v>
      </c>
      <c r="Q1364" s="35">
        <v>79400.160000000003</v>
      </c>
      <c r="R1364" s="35">
        <v>154996.32</v>
      </c>
      <c r="S1364" s="35">
        <v>75596.160000000003</v>
      </c>
      <c r="T1364" s="62">
        <f t="shared" si="21"/>
        <v>472596.94000000006</v>
      </c>
      <c r="U1364" s="4" t="s">
        <v>33</v>
      </c>
      <c r="X1364" s="75"/>
      <c r="Y1364" s="75"/>
    </row>
    <row r="1365" spans="1:25" s="41" customFormat="1" x14ac:dyDescent="0.25">
      <c r="A1365" s="7">
        <v>15</v>
      </c>
      <c r="B1365" s="7" t="s">
        <v>4006</v>
      </c>
      <c r="C1365" s="7">
        <v>103365</v>
      </c>
      <c r="D1365" s="7" t="s">
        <v>4295</v>
      </c>
      <c r="E1365" s="7" t="s">
        <v>4296</v>
      </c>
      <c r="F1365" s="91" t="s">
        <v>4297</v>
      </c>
      <c r="G1365" s="1">
        <v>43129</v>
      </c>
      <c r="H1365" s="1">
        <v>43465</v>
      </c>
      <c r="I1365" s="22">
        <v>68</v>
      </c>
      <c r="J1365" s="7" t="s">
        <v>3997</v>
      </c>
      <c r="K1365" s="7" t="s">
        <v>4254</v>
      </c>
      <c r="L1365" s="7" t="s">
        <v>4255</v>
      </c>
      <c r="M1365" s="7" t="s">
        <v>2764</v>
      </c>
      <c r="N1365" s="92" t="s">
        <v>875</v>
      </c>
      <c r="O1365" s="35">
        <v>561616.07999999996</v>
      </c>
      <c r="P1365" s="35">
        <v>99108.72</v>
      </c>
      <c r="Q1365" s="35">
        <v>165181.20000000001</v>
      </c>
      <c r="R1365" s="35">
        <v>322103.34000000003</v>
      </c>
      <c r="S1365" s="35">
        <v>156922.14000000001</v>
      </c>
      <c r="T1365" s="62">
        <f t="shared" si="21"/>
        <v>982828.14</v>
      </c>
      <c r="U1365" s="4" t="s">
        <v>33</v>
      </c>
      <c r="X1365" s="75"/>
      <c r="Y1365" s="75"/>
    </row>
    <row r="1366" spans="1:25" s="41" customFormat="1" x14ac:dyDescent="0.25">
      <c r="A1366" s="7">
        <v>16</v>
      </c>
      <c r="B1366" s="7" t="s">
        <v>4006</v>
      </c>
      <c r="C1366" s="7">
        <v>102485</v>
      </c>
      <c r="D1366" s="7" t="s">
        <v>4298</v>
      </c>
      <c r="E1366" s="7" t="s">
        <v>4299</v>
      </c>
      <c r="F1366" s="91" t="s">
        <v>4300</v>
      </c>
      <c r="G1366" s="1">
        <v>43090</v>
      </c>
      <c r="H1366" s="1">
        <v>43251</v>
      </c>
      <c r="I1366" s="22">
        <v>68</v>
      </c>
      <c r="J1366" s="7" t="s">
        <v>3997</v>
      </c>
      <c r="K1366" s="7" t="s">
        <v>4254</v>
      </c>
      <c r="L1366" s="7" t="s">
        <v>4255</v>
      </c>
      <c r="M1366" s="7" t="s">
        <v>2764</v>
      </c>
      <c r="N1366" s="92" t="s">
        <v>875</v>
      </c>
      <c r="O1366" s="35">
        <v>389538</v>
      </c>
      <c r="P1366" s="35">
        <v>68742</v>
      </c>
      <c r="Q1366" s="35">
        <v>114570</v>
      </c>
      <c r="R1366" s="35">
        <v>234121.5</v>
      </c>
      <c r="S1366" s="35">
        <v>119551.5</v>
      </c>
      <c r="T1366" s="62">
        <f t="shared" si="21"/>
        <v>692401.5</v>
      </c>
      <c r="U1366" s="4" t="s">
        <v>33</v>
      </c>
      <c r="X1366" s="75"/>
      <c r="Y1366" s="75"/>
    </row>
    <row r="1367" spans="1:25" s="41" customFormat="1" x14ac:dyDescent="0.25">
      <c r="A1367" s="7">
        <v>17</v>
      </c>
      <c r="B1367" s="7" t="s">
        <v>4006</v>
      </c>
      <c r="C1367" s="7">
        <v>103757</v>
      </c>
      <c r="D1367" s="7" t="s">
        <v>4301</v>
      </c>
      <c r="E1367" s="7" t="s">
        <v>4302</v>
      </c>
      <c r="F1367" s="91" t="s">
        <v>4303</v>
      </c>
      <c r="G1367" s="1">
        <v>43130</v>
      </c>
      <c r="H1367" s="1">
        <v>43251</v>
      </c>
      <c r="I1367" s="22">
        <v>67.23</v>
      </c>
      <c r="J1367" s="7" t="s">
        <v>3997</v>
      </c>
      <c r="K1367" s="7" t="s">
        <v>4254</v>
      </c>
      <c r="L1367" s="7" t="s">
        <v>4255</v>
      </c>
      <c r="M1367" s="7" t="s">
        <v>2764</v>
      </c>
      <c r="N1367" s="92" t="s">
        <v>875</v>
      </c>
      <c r="O1367" s="35">
        <v>760291</v>
      </c>
      <c r="P1367" s="35">
        <v>134169</v>
      </c>
      <c r="Q1367" s="35">
        <v>236385</v>
      </c>
      <c r="R1367" s="35">
        <v>452290.25</v>
      </c>
      <c r="S1367" s="35">
        <v>215905.25</v>
      </c>
      <c r="T1367" s="62">
        <f t="shared" si="21"/>
        <v>1346750.25</v>
      </c>
      <c r="U1367" s="4" t="s">
        <v>33</v>
      </c>
      <c r="X1367" s="75"/>
      <c r="Y1367" s="75"/>
    </row>
    <row r="1368" spans="1:25" s="41" customFormat="1" x14ac:dyDescent="0.25">
      <c r="A1368" s="7">
        <v>18</v>
      </c>
      <c r="B1368" s="7" t="s">
        <v>4006</v>
      </c>
      <c r="C1368" s="7">
        <v>104376</v>
      </c>
      <c r="D1368" s="7" t="s">
        <v>4304</v>
      </c>
      <c r="E1368" s="7" t="s">
        <v>4305</v>
      </c>
      <c r="F1368" s="91" t="s">
        <v>4306</v>
      </c>
      <c r="G1368" s="1">
        <v>43137</v>
      </c>
      <c r="H1368" s="1">
        <v>43465</v>
      </c>
      <c r="I1368" s="22">
        <v>76.5</v>
      </c>
      <c r="J1368" s="7" t="s">
        <v>3997</v>
      </c>
      <c r="K1368" s="7" t="s">
        <v>4254</v>
      </c>
      <c r="L1368" s="7" t="s">
        <v>4255</v>
      </c>
      <c r="M1368" s="7" t="s">
        <v>2764</v>
      </c>
      <c r="N1368" s="92" t="s">
        <v>875</v>
      </c>
      <c r="O1368" s="35">
        <v>263525.34999999998</v>
      </c>
      <c r="P1368" s="35">
        <v>46504.47</v>
      </c>
      <c r="Q1368" s="35">
        <v>34447.760000000002</v>
      </c>
      <c r="R1368" s="35">
        <v>102457.44</v>
      </c>
      <c r="S1368" s="35">
        <v>68009.679999999993</v>
      </c>
      <c r="T1368" s="62">
        <f t="shared" si="21"/>
        <v>412487.25999999995</v>
      </c>
      <c r="U1368" s="4" t="s">
        <v>33</v>
      </c>
      <c r="X1368" s="75"/>
      <c r="Y1368" s="75"/>
    </row>
    <row r="1369" spans="1:25" s="41" customFormat="1" x14ac:dyDescent="0.25">
      <c r="A1369" s="7">
        <v>19</v>
      </c>
      <c r="B1369" s="7" t="s">
        <v>4006</v>
      </c>
      <c r="C1369" s="7">
        <v>103324</v>
      </c>
      <c r="D1369" s="7" t="s">
        <v>4307</v>
      </c>
      <c r="E1369" s="7" t="s">
        <v>4308</v>
      </c>
      <c r="F1369" s="56" t="s">
        <v>4309</v>
      </c>
      <c r="G1369" s="1">
        <v>43132</v>
      </c>
      <c r="H1369" s="1">
        <v>43373</v>
      </c>
      <c r="I1369" s="22">
        <v>76.5</v>
      </c>
      <c r="J1369" s="7" t="s">
        <v>3997</v>
      </c>
      <c r="K1369" s="7" t="s">
        <v>4254</v>
      </c>
      <c r="L1369" s="7" t="s">
        <v>4255</v>
      </c>
      <c r="M1369" s="7" t="s">
        <v>2764</v>
      </c>
      <c r="N1369" s="92" t="s">
        <v>875</v>
      </c>
      <c r="O1369" s="35">
        <v>525897.81999999995</v>
      </c>
      <c r="P1369" s="35">
        <v>92805.5</v>
      </c>
      <c r="Q1369" s="35">
        <v>68744.820000000007</v>
      </c>
      <c r="R1369" s="35">
        <v>68994.820000000007</v>
      </c>
      <c r="S1369" s="35">
        <v>250</v>
      </c>
      <c r="T1369" s="62">
        <f t="shared" si="21"/>
        <v>687698.1399999999</v>
      </c>
      <c r="U1369" s="4" t="s">
        <v>33</v>
      </c>
      <c r="X1369" s="75"/>
      <c r="Y1369" s="75"/>
    </row>
    <row r="1370" spans="1:25" s="41" customFormat="1" x14ac:dyDescent="0.25">
      <c r="A1370" s="7">
        <v>20</v>
      </c>
      <c r="B1370" s="7" t="s">
        <v>4006</v>
      </c>
      <c r="C1370" s="7">
        <v>103378</v>
      </c>
      <c r="D1370" s="7" t="s">
        <v>4310</v>
      </c>
      <c r="E1370" s="7" t="s">
        <v>4311</v>
      </c>
      <c r="F1370" s="91" t="s">
        <v>4312</v>
      </c>
      <c r="G1370" s="1">
        <v>43172</v>
      </c>
      <c r="H1370" s="1">
        <v>43465</v>
      </c>
      <c r="I1370" s="22">
        <v>72.25</v>
      </c>
      <c r="J1370" s="7" t="s">
        <v>3997</v>
      </c>
      <c r="K1370" s="7" t="s">
        <v>4254</v>
      </c>
      <c r="L1370" s="7" t="s">
        <v>4255</v>
      </c>
      <c r="M1370" s="7" t="s">
        <v>2764</v>
      </c>
      <c r="N1370" s="92" t="s">
        <v>875</v>
      </c>
      <c r="O1370" s="35">
        <v>639230.80000000005</v>
      </c>
      <c r="P1370" s="35">
        <v>112805.43</v>
      </c>
      <c r="Q1370" s="35">
        <v>132712.26999999999</v>
      </c>
      <c r="R1370" s="35">
        <v>300894.75</v>
      </c>
      <c r="S1370" s="35">
        <v>168182.48</v>
      </c>
      <c r="T1370" s="62">
        <f t="shared" si="21"/>
        <v>1052930.98</v>
      </c>
      <c r="U1370" s="4" t="s">
        <v>33</v>
      </c>
      <c r="X1370" s="75"/>
      <c r="Y1370" s="75"/>
    </row>
    <row r="1371" spans="1:25" s="41" customFormat="1" x14ac:dyDescent="0.25">
      <c r="A1371" s="7">
        <v>21</v>
      </c>
      <c r="B1371" s="7" t="s">
        <v>4006</v>
      </c>
      <c r="C1371" s="7">
        <v>103687</v>
      </c>
      <c r="D1371" s="7" t="s">
        <v>4313</v>
      </c>
      <c r="E1371" s="7" t="s">
        <v>4314</v>
      </c>
      <c r="F1371" s="91" t="s">
        <v>4315</v>
      </c>
      <c r="G1371" s="1">
        <v>43097</v>
      </c>
      <c r="H1371" s="1">
        <v>43434</v>
      </c>
      <c r="I1371" s="22">
        <v>67.83</v>
      </c>
      <c r="J1371" s="7" t="s">
        <v>3997</v>
      </c>
      <c r="K1371" s="7" t="s">
        <v>4254</v>
      </c>
      <c r="L1371" s="7" t="s">
        <v>4255</v>
      </c>
      <c r="M1371" s="7" t="s">
        <v>2764</v>
      </c>
      <c r="N1371" s="92" t="s">
        <v>875</v>
      </c>
      <c r="O1371" s="35">
        <v>461720</v>
      </c>
      <c r="P1371" s="35">
        <v>81480</v>
      </c>
      <c r="Q1371" s="35">
        <v>137480</v>
      </c>
      <c r="R1371" s="35">
        <v>137606.14000000001</v>
      </c>
      <c r="S1371" s="35">
        <v>126.14</v>
      </c>
      <c r="T1371" s="62">
        <f t="shared" si="21"/>
        <v>680806.14</v>
      </c>
      <c r="U1371" s="4" t="s">
        <v>33</v>
      </c>
      <c r="X1371" s="75"/>
      <c r="Y1371" s="75"/>
    </row>
    <row r="1372" spans="1:25" s="41" customFormat="1" x14ac:dyDescent="0.25">
      <c r="A1372" s="7">
        <v>22</v>
      </c>
      <c r="B1372" s="7" t="s">
        <v>4006</v>
      </c>
      <c r="C1372" s="7">
        <v>104026</v>
      </c>
      <c r="D1372" s="7" t="s">
        <v>4316</v>
      </c>
      <c r="E1372" s="7" t="s">
        <v>4317</v>
      </c>
      <c r="F1372" s="91" t="s">
        <v>4318</v>
      </c>
      <c r="G1372" s="1">
        <v>43139</v>
      </c>
      <c r="H1372" s="1">
        <v>43281</v>
      </c>
      <c r="I1372" s="22">
        <v>68</v>
      </c>
      <c r="J1372" s="7" t="s">
        <v>3997</v>
      </c>
      <c r="K1372" s="7" t="s">
        <v>4254</v>
      </c>
      <c r="L1372" s="7" t="s">
        <v>4255</v>
      </c>
      <c r="M1372" s="7" t="s">
        <v>2764</v>
      </c>
      <c r="N1372" s="92" t="s">
        <v>875</v>
      </c>
      <c r="O1372" s="35">
        <v>432230.21</v>
      </c>
      <c r="P1372" s="35">
        <v>76275.92</v>
      </c>
      <c r="Q1372" s="35">
        <v>127126.54</v>
      </c>
      <c r="R1372" s="35">
        <v>247896.75</v>
      </c>
      <c r="S1372" s="35">
        <v>120770.21</v>
      </c>
      <c r="T1372" s="62">
        <f t="shared" si="21"/>
        <v>756402.88</v>
      </c>
      <c r="U1372" s="4" t="s">
        <v>33</v>
      </c>
      <c r="X1372" s="75"/>
      <c r="Y1372" s="75"/>
    </row>
    <row r="1373" spans="1:25" s="41" customFormat="1" x14ac:dyDescent="0.25">
      <c r="A1373" s="7">
        <v>23</v>
      </c>
      <c r="B1373" s="7" t="s">
        <v>4006</v>
      </c>
      <c r="C1373" s="7">
        <v>104510</v>
      </c>
      <c r="D1373" s="7" t="s">
        <v>4319</v>
      </c>
      <c r="E1373" s="7" t="s">
        <v>4320</v>
      </c>
      <c r="F1373" s="91" t="s">
        <v>4321</v>
      </c>
      <c r="G1373" s="1">
        <v>43138</v>
      </c>
      <c r="H1373" s="1">
        <v>43830</v>
      </c>
      <c r="I1373" s="22">
        <v>68.34</v>
      </c>
      <c r="J1373" s="7" t="s">
        <v>3997</v>
      </c>
      <c r="K1373" s="7" t="s">
        <v>4254</v>
      </c>
      <c r="L1373" s="7" t="s">
        <v>4255</v>
      </c>
      <c r="M1373" s="7" t="s">
        <v>2764</v>
      </c>
      <c r="N1373" s="92" t="s">
        <v>875</v>
      </c>
      <c r="O1373" s="35">
        <v>759863.97</v>
      </c>
      <c r="P1373" s="35">
        <v>134093.64000000001</v>
      </c>
      <c r="Q1373" s="35">
        <v>217929.96</v>
      </c>
      <c r="R1373" s="35">
        <v>449300.15</v>
      </c>
      <c r="S1373" s="35">
        <v>231370.19</v>
      </c>
      <c r="T1373" s="62">
        <f t="shared" si="21"/>
        <v>1343257.76</v>
      </c>
      <c r="U1373" s="4" t="s">
        <v>33</v>
      </c>
      <c r="X1373" s="75"/>
      <c r="Y1373" s="75"/>
    </row>
    <row r="1374" spans="1:25" s="41" customFormat="1" x14ac:dyDescent="0.25">
      <c r="A1374" s="7">
        <v>24</v>
      </c>
      <c r="B1374" s="7" t="s">
        <v>4006</v>
      </c>
      <c r="C1374" s="7">
        <v>104246</v>
      </c>
      <c r="D1374" s="7" t="s">
        <v>4322</v>
      </c>
      <c r="E1374" s="7" t="s">
        <v>4323</v>
      </c>
      <c r="F1374" s="91" t="s">
        <v>4324</v>
      </c>
      <c r="G1374" s="1">
        <v>43146</v>
      </c>
      <c r="H1374" s="1">
        <v>43434</v>
      </c>
      <c r="I1374" s="22">
        <v>68</v>
      </c>
      <c r="J1374" s="7" t="s">
        <v>3997</v>
      </c>
      <c r="K1374" s="7" t="s">
        <v>4254</v>
      </c>
      <c r="L1374" s="7" t="s">
        <v>4255</v>
      </c>
      <c r="M1374" s="7" t="s">
        <v>2764</v>
      </c>
      <c r="N1374" s="92" t="s">
        <v>875</v>
      </c>
      <c r="O1374" s="35">
        <v>756211.23</v>
      </c>
      <c r="P1374" s="35">
        <v>133449.04</v>
      </c>
      <c r="Q1374" s="35">
        <v>222415.07</v>
      </c>
      <c r="R1374" s="35">
        <v>436929.82</v>
      </c>
      <c r="S1374" s="35">
        <v>214514.75</v>
      </c>
      <c r="T1374" s="62">
        <f t="shared" si="21"/>
        <v>1326590.0900000001</v>
      </c>
      <c r="U1374" s="4" t="s">
        <v>33</v>
      </c>
      <c r="X1374" s="75"/>
      <c r="Y1374" s="75"/>
    </row>
    <row r="1375" spans="1:25" s="41" customFormat="1" x14ac:dyDescent="0.25">
      <c r="A1375" s="7">
        <v>25</v>
      </c>
      <c r="B1375" s="7" t="s">
        <v>4006</v>
      </c>
      <c r="C1375" s="7">
        <v>104488</v>
      </c>
      <c r="D1375" s="7" t="s">
        <v>4325</v>
      </c>
      <c r="E1375" s="7" t="s">
        <v>4326</v>
      </c>
      <c r="F1375" s="91" t="s">
        <v>4327</v>
      </c>
      <c r="G1375" s="1">
        <v>43130</v>
      </c>
      <c r="H1375" s="1">
        <v>43343</v>
      </c>
      <c r="I1375" s="22">
        <v>67.849999999999994</v>
      </c>
      <c r="J1375" s="7" t="s">
        <v>3997</v>
      </c>
      <c r="K1375" s="7" t="s">
        <v>4254</v>
      </c>
      <c r="L1375" s="7" t="s">
        <v>4328</v>
      </c>
      <c r="M1375" s="7" t="s">
        <v>2764</v>
      </c>
      <c r="N1375" s="92" t="s">
        <v>875</v>
      </c>
      <c r="O1375" s="35">
        <v>454467.77</v>
      </c>
      <c r="P1375" s="35">
        <v>80200.19</v>
      </c>
      <c r="Q1375" s="35">
        <v>135153.85</v>
      </c>
      <c r="R1375" s="35">
        <v>135158.61000000002</v>
      </c>
      <c r="S1375" s="35">
        <v>4.76</v>
      </c>
      <c r="T1375" s="62">
        <f t="shared" si="21"/>
        <v>669826.56999999995</v>
      </c>
      <c r="U1375" s="4" t="s">
        <v>33</v>
      </c>
      <c r="X1375" s="75"/>
      <c r="Y1375" s="75"/>
    </row>
    <row r="1376" spans="1:25" s="41" customFormat="1" x14ac:dyDescent="0.25">
      <c r="A1376" s="7">
        <v>26</v>
      </c>
      <c r="B1376" s="7" t="s">
        <v>4006</v>
      </c>
      <c r="C1376" s="7">
        <v>104073</v>
      </c>
      <c r="D1376" s="7" t="s">
        <v>4329</v>
      </c>
      <c r="E1376" s="7" t="s">
        <v>4330</v>
      </c>
      <c r="F1376" s="91" t="s">
        <v>4331</v>
      </c>
      <c r="G1376" s="1">
        <v>43075</v>
      </c>
      <c r="H1376" s="1">
        <v>43434</v>
      </c>
      <c r="I1376" s="22">
        <v>61.67</v>
      </c>
      <c r="J1376" s="7" t="s">
        <v>3997</v>
      </c>
      <c r="K1376" s="7" t="s">
        <v>4254</v>
      </c>
      <c r="L1376" s="7" t="s">
        <v>4255</v>
      </c>
      <c r="M1376" s="7" t="s">
        <v>2764</v>
      </c>
      <c r="N1376" s="92" t="s">
        <v>875</v>
      </c>
      <c r="O1376" s="35">
        <v>151325.5</v>
      </c>
      <c r="P1376" s="35">
        <v>26704.5</v>
      </c>
      <c r="Q1376" s="35">
        <v>67347.13</v>
      </c>
      <c r="R1376" s="35">
        <v>77867.89</v>
      </c>
      <c r="S1376" s="35">
        <v>10520.76</v>
      </c>
      <c r="T1376" s="62">
        <f t="shared" si="21"/>
        <v>255897.89</v>
      </c>
      <c r="U1376" s="4" t="s">
        <v>33</v>
      </c>
      <c r="X1376" s="75"/>
      <c r="Y1376" s="75"/>
    </row>
    <row r="1377" spans="1:25" s="41" customFormat="1" x14ac:dyDescent="0.25">
      <c r="A1377" s="7">
        <v>27</v>
      </c>
      <c r="B1377" s="7" t="s">
        <v>4006</v>
      </c>
      <c r="C1377" s="7">
        <v>103895</v>
      </c>
      <c r="D1377" s="7" t="s">
        <v>4332</v>
      </c>
      <c r="E1377" s="7" t="s">
        <v>4333</v>
      </c>
      <c r="F1377" s="91" t="s">
        <v>4334</v>
      </c>
      <c r="G1377" s="1">
        <v>43059</v>
      </c>
      <c r="H1377" s="1">
        <v>43736</v>
      </c>
      <c r="I1377" s="22">
        <v>67.790000000000006</v>
      </c>
      <c r="J1377" s="7" t="s">
        <v>3997</v>
      </c>
      <c r="K1377" s="7" t="s">
        <v>4254</v>
      </c>
      <c r="L1377" s="7" t="s">
        <v>4255</v>
      </c>
      <c r="M1377" s="7" t="s">
        <v>2764</v>
      </c>
      <c r="N1377" s="92" t="s">
        <v>875</v>
      </c>
      <c r="O1377" s="35">
        <v>310647.19</v>
      </c>
      <c r="P1377" s="35">
        <v>54820.09</v>
      </c>
      <c r="Q1377" s="35">
        <v>92765</v>
      </c>
      <c r="R1377" s="35">
        <v>191775.07</v>
      </c>
      <c r="S1377" s="35">
        <v>99010.07</v>
      </c>
      <c r="T1377" s="62">
        <f t="shared" si="21"/>
        <v>557242.35000000009</v>
      </c>
      <c r="U1377" s="4"/>
      <c r="X1377" s="75"/>
      <c r="Y1377" s="75"/>
    </row>
    <row r="1378" spans="1:25" s="41" customFormat="1" x14ac:dyDescent="0.25">
      <c r="A1378" s="7">
        <v>28</v>
      </c>
      <c r="B1378" s="7" t="s">
        <v>4006</v>
      </c>
      <c r="C1378" s="7">
        <v>103304</v>
      </c>
      <c r="D1378" s="7" t="s">
        <v>4335</v>
      </c>
      <c r="E1378" s="7" t="s">
        <v>4336</v>
      </c>
      <c r="F1378" s="91" t="s">
        <v>4337</v>
      </c>
      <c r="G1378" s="1">
        <v>43143</v>
      </c>
      <c r="H1378" s="1">
        <v>43465</v>
      </c>
      <c r="I1378" s="22">
        <v>67.61</v>
      </c>
      <c r="J1378" s="7" t="s">
        <v>3997</v>
      </c>
      <c r="K1378" s="7" t="s">
        <v>4254</v>
      </c>
      <c r="L1378" s="7" t="s">
        <v>4338</v>
      </c>
      <c r="M1378" s="7" t="s">
        <v>2764</v>
      </c>
      <c r="N1378" s="92" t="s">
        <v>875</v>
      </c>
      <c r="O1378" s="35">
        <v>611476.99</v>
      </c>
      <c r="P1378" s="35">
        <v>107907.71</v>
      </c>
      <c r="Q1378" s="35">
        <v>185000</v>
      </c>
      <c r="R1378" s="35">
        <v>359965.3</v>
      </c>
      <c r="S1378" s="35">
        <v>174965.3</v>
      </c>
      <c r="T1378" s="62">
        <f t="shared" si="21"/>
        <v>1079350</v>
      </c>
      <c r="U1378" s="4" t="s">
        <v>4339</v>
      </c>
      <c r="X1378" s="75"/>
      <c r="Y1378" s="75"/>
    </row>
    <row r="1379" spans="1:25" s="41" customFormat="1" x14ac:dyDescent="0.25">
      <c r="A1379" s="7">
        <v>29</v>
      </c>
      <c r="B1379" s="7" t="s">
        <v>4006</v>
      </c>
      <c r="C1379" s="7">
        <v>104093</v>
      </c>
      <c r="D1379" s="7" t="s">
        <v>4340</v>
      </c>
      <c r="E1379" s="7" t="s">
        <v>4341</v>
      </c>
      <c r="F1379" s="91" t="s">
        <v>4342</v>
      </c>
      <c r="G1379" s="1">
        <v>43129</v>
      </c>
      <c r="H1379" s="1">
        <v>43434</v>
      </c>
      <c r="I1379" s="22">
        <v>68</v>
      </c>
      <c r="J1379" s="7" t="s">
        <v>3997</v>
      </c>
      <c r="K1379" s="7" t="s">
        <v>4254</v>
      </c>
      <c r="L1379" s="7" t="s">
        <v>4255</v>
      </c>
      <c r="M1379" s="7" t="s">
        <v>2764</v>
      </c>
      <c r="N1379" s="92" t="s">
        <v>875</v>
      </c>
      <c r="O1379" s="35">
        <v>436634.53</v>
      </c>
      <c r="P1379" s="35">
        <v>77053.149999999994</v>
      </c>
      <c r="Q1379" s="35">
        <v>128421.92</v>
      </c>
      <c r="R1379" s="35">
        <v>251196.24</v>
      </c>
      <c r="S1379" s="35">
        <v>122774.32</v>
      </c>
      <c r="T1379" s="62">
        <f t="shared" si="21"/>
        <v>764883.92000000016</v>
      </c>
      <c r="U1379" s="4" t="s">
        <v>33</v>
      </c>
      <c r="X1379" s="75"/>
      <c r="Y1379" s="75"/>
    </row>
    <row r="1380" spans="1:25" s="41" customFormat="1" x14ac:dyDescent="0.25">
      <c r="A1380" s="7">
        <v>30</v>
      </c>
      <c r="B1380" s="7" t="s">
        <v>4006</v>
      </c>
      <c r="C1380" s="7">
        <v>102831</v>
      </c>
      <c r="D1380" s="7" t="s">
        <v>4343</v>
      </c>
      <c r="E1380" s="7" t="s">
        <v>4344</v>
      </c>
      <c r="F1380" s="91" t="s">
        <v>4345</v>
      </c>
      <c r="G1380" s="1">
        <v>43137</v>
      </c>
      <c r="H1380" s="1">
        <v>43464</v>
      </c>
      <c r="I1380" s="22">
        <v>68</v>
      </c>
      <c r="J1380" s="7" t="s">
        <v>3997</v>
      </c>
      <c r="K1380" s="7" t="s">
        <v>4254</v>
      </c>
      <c r="L1380" s="7" t="s">
        <v>4255</v>
      </c>
      <c r="M1380" s="7" t="s">
        <v>2764</v>
      </c>
      <c r="N1380" s="92" t="s">
        <v>875</v>
      </c>
      <c r="O1380" s="35">
        <v>682813.84</v>
      </c>
      <c r="P1380" s="35">
        <v>120496.56</v>
      </c>
      <c r="Q1380" s="35">
        <v>200827.6</v>
      </c>
      <c r="R1380" s="35">
        <v>392710.32</v>
      </c>
      <c r="S1380" s="35">
        <v>191882.72</v>
      </c>
      <c r="T1380" s="62">
        <f t="shared" si="21"/>
        <v>1196020.72</v>
      </c>
      <c r="U1380" s="4" t="s">
        <v>33</v>
      </c>
      <c r="X1380" s="75"/>
      <c r="Y1380" s="75"/>
    </row>
    <row r="1381" spans="1:25" s="41" customFormat="1" x14ac:dyDescent="0.25">
      <c r="A1381" s="7">
        <v>31</v>
      </c>
      <c r="B1381" s="7" t="s">
        <v>4006</v>
      </c>
      <c r="C1381" s="7">
        <v>103901</v>
      </c>
      <c r="D1381" s="7" t="s">
        <v>4346</v>
      </c>
      <c r="E1381" s="7" t="s">
        <v>4347</v>
      </c>
      <c r="F1381" s="91" t="s">
        <v>4348</v>
      </c>
      <c r="G1381" s="1">
        <v>43096</v>
      </c>
      <c r="H1381" s="1">
        <v>43982</v>
      </c>
      <c r="I1381" s="22">
        <v>68</v>
      </c>
      <c r="J1381" s="7" t="s">
        <v>3997</v>
      </c>
      <c r="K1381" s="7" t="s">
        <v>4254</v>
      </c>
      <c r="L1381" s="7" t="s">
        <v>4255</v>
      </c>
      <c r="M1381" s="7" t="s">
        <v>2764</v>
      </c>
      <c r="N1381" s="92" t="s">
        <v>875</v>
      </c>
      <c r="O1381" s="35">
        <v>749976.58</v>
      </c>
      <c r="P1381" s="35">
        <v>132348.81</v>
      </c>
      <c r="Q1381" s="35">
        <v>220581.35</v>
      </c>
      <c r="R1381" s="35">
        <v>438254.39</v>
      </c>
      <c r="S1381" s="35">
        <v>217673.04</v>
      </c>
      <c r="T1381" s="62">
        <f t="shared" si="21"/>
        <v>1320579.78</v>
      </c>
      <c r="U1381" s="4" t="s">
        <v>33</v>
      </c>
      <c r="X1381" s="75"/>
      <c r="Y1381" s="75"/>
    </row>
    <row r="1382" spans="1:25" s="41" customFormat="1" x14ac:dyDescent="0.25">
      <c r="A1382" s="7">
        <v>32</v>
      </c>
      <c r="B1382" s="7" t="s">
        <v>4006</v>
      </c>
      <c r="C1382" s="7">
        <v>102935</v>
      </c>
      <c r="D1382" s="7" t="s">
        <v>4349</v>
      </c>
      <c r="E1382" s="7" t="s">
        <v>4350</v>
      </c>
      <c r="F1382" s="91" t="s">
        <v>4351</v>
      </c>
      <c r="G1382" s="1">
        <v>43174</v>
      </c>
      <c r="H1382" s="1">
        <v>43281</v>
      </c>
      <c r="I1382" s="22">
        <v>68</v>
      </c>
      <c r="J1382" s="7" t="s">
        <v>3997</v>
      </c>
      <c r="K1382" s="7" t="s">
        <v>4254</v>
      </c>
      <c r="L1382" s="7" t="s">
        <v>4255</v>
      </c>
      <c r="M1382" s="7" t="s">
        <v>2764</v>
      </c>
      <c r="N1382" s="92" t="s">
        <v>875</v>
      </c>
      <c r="O1382" s="35">
        <v>681376.28</v>
      </c>
      <c r="P1382" s="35">
        <v>120242.88</v>
      </c>
      <c r="Q1382" s="35">
        <v>200404.76</v>
      </c>
      <c r="R1382" s="35">
        <v>391365.04000000004</v>
      </c>
      <c r="S1382" s="35">
        <v>190960.28</v>
      </c>
      <c r="T1382" s="62">
        <f t="shared" si="21"/>
        <v>1192984.2</v>
      </c>
      <c r="U1382" s="4" t="s">
        <v>33</v>
      </c>
      <c r="X1382" s="75"/>
      <c r="Y1382" s="75"/>
    </row>
    <row r="1383" spans="1:25" s="41" customFormat="1" x14ac:dyDescent="0.25">
      <c r="A1383" s="7">
        <v>33</v>
      </c>
      <c r="B1383" s="7" t="s">
        <v>4006</v>
      </c>
      <c r="C1383" s="7">
        <v>103876</v>
      </c>
      <c r="D1383" s="7" t="s">
        <v>4352</v>
      </c>
      <c r="E1383" s="7" t="s">
        <v>4353</v>
      </c>
      <c r="F1383" s="91" t="s">
        <v>4354</v>
      </c>
      <c r="G1383" s="1">
        <v>43137</v>
      </c>
      <c r="H1383" s="1">
        <v>43343</v>
      </c>
      <c r="I1383" s="22">
        <v>67.92</v>
      </c>
      <c r="J1383" s="7" t="s">
        <v>3997</v>
      </c>
      <c r="K1383" s="7" t="s">
        <v>4254</v>
      </c>
      <c r="L1383" s="7" t="s">
        <v>4255</v>
      </c>
      <c r="M1383" s="7" t="s">
        <v>2764</v>
      </c>
      <c r="N1383" s="92" t="s">
        <v>875</v>
      </c>
      <c r="O1383" s="35">
        <v>756481.01</v>
      </c>
      <c r="P1383" s="35">
        <v>133496.65</v>
      </c>
      <c r="Q1383" s="35">
        <v>223886.75</v>
      </c>
      <c r="R1383" s="35">
        <v>435684.74</v>
      </c>
      <c r="S1383" s="35">
        <v>211797.99</v>
      </c>
      <c r="T1383" s="62">
        <f t="shared" si="21"/>
        <v>1325662.4000000001</v>
      </c>
      <c r="U1383" s="4" t="s">
        <v>33</v>
      </c>
      <c r="X1383" s="75"/>
      <c r="Y1383" s="75"/>
    </row>
    <row r="1384" spans="1:25" s="41" customFormat="1" x14ac:dyDescent="0.25">
      <c r="A1384" s="7">
        <v>34</v>
      </c>
      <c r="B1384" s="7" t="s">
        <v>4006</v>
      </c>
      <c r="C1384" s="7">
        <v>104296</v>
      </c>
      <c r="D1384" s="7" t="s">
        <v>4355</v>
      </c>
      <c r="E1384" s="7" t="s">
        <v>4356</v>
      </c>
      <c r="F1384" s="91" t="s">
        <v>4357</v>
      </c>
      <c r="G1384" s="1">
        <v>43096</v>
      </c>
      <c r="H1384" s="1">
        <v>43465</v>
      </c>
      <c r="I1384" s="22">
        <v>62.17</v>
      </c>
      <c r="J1384" s="7" t="s">
        <v>3997</v>
      </c>
      <c r="K1384" s="7" t="s">
        <v>4254</v>
      </c>
      <c r="L1384" s="7" t="s">
        <v>4255</v>
      </c>
      <c r="M1384" s="7" t="s">
        <v>2764</v>
      </c>
      <c r="N1384" s="92" t="s">
        <v>875</v>
      </c>
      <c r="O1384" s="35">
        <v>739500</v>
      </c>
      <c r="P1384" s="35">
        <v>130500</v>
      </c>
      <c r="Q1384" s="35">
        <v>319462</v>
      </c>
      <c r="R1384" s="35">
        <v>546649.78</v>
      </c>
      <c r="S1384" s="35">
        <v>227187.78</v>
      </c>
      <c r="T1384" s="62">
        <f t="shared" si="21"/>
        <v>1416649.78</v>
      </c>
      <c r="U1384" s="4" t="s">
        <v>33</v>
      </c>
      <c r="X1384" s="75"/>
      <c r="Y1384" s="75"/>
    </row>
    <row r="1385" spans="1:25" s="41" customFormat="1" x14ac:dyDescent="0.25">
      <c r="A1385" s="7">
        <v>35</v>
      </c>
      <c r="B1385" s="7" t="s">
        <v>4006</v>
      </c>
      <c r="C1385" s="7">
        <v>103429</v>
      </c>
      <c r="D1385" s="7" t="s">
        <v>4358</v>
      </c>
      <c r="E1385" s="7" t="s">
        <v>4359</v>
      </c>
      <c r="F1385" s="91" t="s">
        <v>4360</v>
      </c>
      <c r="G1385" s="1">
        <v>43088</v>
      </c>
      <c r="H1385" s="1">
        <v>43465</v>
      </c>
      <c r="I1385" s="22">
        <v>68</v>
      </c>
      <c r="J1385" s="7" t="s">
        <v>3997</v>
      </c>
      <c r="K1385" s="7" t="s">
        <v>4254</v>
      </c>
      <c r="L1385" s="7" t="s">
        <v>4328</v>
      </c>
      <c r="M1385" s="7" t="s">
        <v>2764</v>
      </c>
      <c r="N1385" s="92" t="s">
        <v>875</v>
      </c>
      <c r="O1385" s="35">
        <v>553410.51</v>
      </c>
      <c r="P1385" s="35">
        <v>97660.68</v>
      </c>
      <c r="Q1385" s="35">
        <v>162769</v>
      </c>
      <c r="R1385" s="35">
        <v>332457.52</v>
      </c>
      <c r="S1385" s="35">
        <v>169688.52</v>
      </c>
      <c r="T1385" s="62">
        <f t="shared" si="21"/>
        <v>983528.71</v>
      </c>
      <c r="U1385" s="4" t="s">
        <v>33</v>
      </c>
      <c r="X1385" s="75"/>
      <c r="Y1385" s="75"/>
    </row>
    <row r="1386" spans="1:25" s="41" customFormat="1" x14ac:dyDescent="0.25">
      <c r="A1386" s="7">
        <v>36</v>
      </c>
      <c r="B1386" s="7" t="s">
        <v>4006</v>
      </c>
      <c r="C1386" s="7">
        <v>103057</v>
      </c>
      <c r="D1386" s="7" t="s">
        <v>4361</v>
      </c>
      <c r="E1386" s="7" t="s">
        <v>4362</v>
      </c>
      <c r="F1386" s="91" t="s">
        <v>4363</v>
      </c>
      <c r="G1386" s="1">
        <v>43087</v>
      </c>
      <c r="H1386" s="1">
        <v>43343</v>
      </c>
      <c r="I1386" s="22">
        <v>68</v>
      </c>
      <c r="J1386" s="7" t="s">
        <v>3997</v>
      </c>
      <c r="K1386" s="7" t="s">
        <v>4254</v>
      </c>
      <c r="L1386" s="7" t="s">
        <v>4338</v>
      </c>
      <c r="M1386" s="7" t="s">
        <v>2764</v>
      </c>
      <c r="N1386" s="92" t="s">
        <v>875</v>
      </c>
      <c r="O1386" s="35">
        <v>743475.04</v>
      </c>
      <c r="P1386" s="35">
        <v>131201.48000000001</v>
      </c>
      <c r="Q1386" s="35">
        <v>218669.14</v>
      </c>
      <c r="R1386" s="35">
        <v>431848.22</v>
      </c>
      <c r="S1386" s="35">
        <v>213179.08</v>
      </c>
      <c r="T1386" s="62">
        <f t="shared" si="21"/>
        <v>1306524.7400000002</v>
      </c>
      <c r="U1386" s="4" t="s">
        <v>33</v>
      </c>
      <c r="X1386" s="75"/>
      <c r="Y1386" s="75"/>
    </row>
    <row r="1387" spans="1:25" s="41" customFormat="1" x14ac:dyDescent="0.25">
      <c r="A1387" s="7">
        <v>37</v>
      </c>
      <c r="B1387" s="7" t="s">
        <v>4006</v>
      </c>
      <c r="C1387" s="7">
        <v>102302</v>
      </c>
      <c r="D1387" s="7" t="s">
        <v>4364</v>
      </c>
      <c r="E1387" s="7" t="s">
        <v>4365</v>
      </c>
      <c r="F1387" s="56" t="s">
        <v>4366</v>
      </c>
      <c r="G1387" s="1">
        <v>43168</v>
      </c>
      <c r="H1387" s="1">
        <v>43312</v>
      </c>
      <c r="I1387" s="22">
        <v>68.239999999999995</v>
      </c>
      <c r="J1387" s="7" t="s">
        <v>3997</v>
      </c>
      <c r="K1387" s="7" t="s">
        <v>4254</v>
      </c>
      <c r="L1387" s="7" t="s">
        <v>4367</v>
      </c>
      <c r="M1387" s="7" t="s">
        <v>2764</v>
      </c>
      <c r="N1387" s="92" t="s">
        <v>875</v>
      </c>
      <c r="O1387" s="35">
        <v>570831.94999999995</v>
      </c>
      <c r="P1387" s="35">
        <v>100735.05</v>
      </c>
      <c r="Q1387" s="35">
        <v>165000</v>
      </c>
      <c r="R1387" s="35">
        <v>318996.28000000003</v>
      </c>
      <c r="S1387" s="35">
        <v>153996.28</v>
      </c>
      <c r="T1387" s="62">
        <f t="shared" si="21"/>
        <v>990563.28</v>
      </c>
      <c r="U1387" s="4" t="s">
        <v>33</v>
      </c>
      <c r="X1387" s="75"/>
      <c r="Y1387" s="75"/>
    </row>
    <row r="1388" spans="1:25" s="41" customFormat="1" x14ac:dyDescent="0.25">
      <c r="A1388" s="7">
        <v>38</v>
      </c>
      <c r="B1388" s="7" t="s">
        <v>4006</v>
      </c>
      <c r="C1388" s="7">
        <v>104612</v>
      </c>
      <c r="D1388" s="7" t="s">
        <v>4368</v>
      </c>
      <c r="E1388" s="7" t="s">
        <v>4369</v>
      </c>
      <c r="F1388" s="91" t="s">
        <v>4370</v>
      </c>
      <c r="G1388" s="1">
        <v>43130</v>
      </c>
      <c r="H1388" s="1">
        <v>43434</v>
      </c>
      <c r="I1388" s="22">
        <v>68</v>
      </c>
      <c r="J1388" s="7" t="s">
        <v>3997</v>
      </c>
      <c r="K1388" s="7" t="s">
        <v>4254</v>
      </c>
      <c r="L1388" s="7" t="s">
        <v>4328</v>
      </c>
      <c r="M1388" s="7" t="s">
        <v>2764</v>
      </c>
      <c r="N1388" s="92" t="s">
        <v>875</v>
      </c>
      <c r="O1388" s="35">
        <v>215426.74</v>
      </c>
      <c r="P1388" s="35">
        <v>38016.480000000003</v>
      </c>
      <c r="Q1388" s="35">
        <v>63360.81</v>
      </c>
      <c r="R1388" s="35">
        <v>120882.07</v>
      </c>
      <c r="S1388" s="35">
        <v>57521.26</v>
      </c>
      <c r="T1388" s="62">
        <f t="shared" si="21"/>
        <v>374325.29000000004</v>
      </c>
      <c r="U1388" s="4" t="s">
        <v>33</v>
      </c>
      <c r="X1388" s="75"/>
      <c r="Y1388" s="75"/>
    </row>
    <row r="1389" spans="1:25" s="41" customFormat="1" x14ac:dyDescent="0.25">
      <c r="A1389" s="7">
        <v>39</v>
      </c>
      <c r="B1389" s="7" t="s">
        <v>4006</v>
      </c>
      <c r="C1389" s="7">
        <v>103352</v>
      </c>
      <c r="D1389" s="7" t="s">
        <v>4371</v>
      </c>
      <c r="E1389" s="7" t="s">
        <v>4372</v>
      </c>
      <c r="F1389" s="91" t="s">
        <v>4373</v>
      </c>
      <c r="G1389" s="1">
        <v>43173</v>
      </c>
      <c r="H1389" s="1">
        <v>43404</v>
      </c>
      <c r="I1389" s="22">
        <v>49.56</v>
      </c>
      <c r="J1389" s="7" t="s">
        <v>3997</v>
      </c>
      <c r="K1389" s="7" t="s">
        <v>4254</v>
      </c>
      <c r="L1389" s="7" t="s">
        <v>4255</v>
      </c>
      <c r="M1389" s="7" t="s">
        <v>2764</v>
      </c>
      <c r="N1389" s="92" t="s">
        <v>875</v>
      </c>
      <c r="O1389" s="35">
        <v>758962.19</v>
      </c>
      <c r="P1389" s="35">
        <v>133934.51</v>
      </c>
      <c r="Q1389" s="35">
        <v>638658.53</v>
      </c>
      <c r="R1389" s="35">
        <v>930889.19</v>
      </c>
      <c r="S1389" s="35">
        <v>292230.65999999997</v>
      </c>
      <c r="T1389" s="62">
        <f t="shared" si="21"/>
        <v>1823785.89</v>
      </c>
      <c r="U1389" s="4" t="s">
        <v>33</v>
      </c>
      <c r="X1389" s="75"/>
      <c r="Y1389" s="75"/>
    </row>
    <row r="1390" spans="1:25" s="41" customFormat="1" x14ac:dyDescent="0.25">
      <c r="A1390" s="7">
        <v>40</v>
      </c>
      <c r="B1390" s="7" t="s">
        <v>4006</v>
      </c>
      <c r="C1390" s="7">
        <v>104250</v>
      </c>
      <c r="D1390" s="7" t="s">
        <v>4374</v>
      </c>
      <c r="E1390" s="7" t="s">
        <v>4375</v>
      </c>
      <c r="F1390" s="56" t="s">
        <v>4376</v>
      </c>
      <c r="G1390" s="1">
        <v>43090</v>
      </c>
      <c r="H1390" s="1">
        <v>43220</v>
      </c>
      <c r="I1390" s="22">
        <v>62.05</v>
      </c>
      <c r="J1390" s="7" t="s">
        <v>3997</v>
      </c>
      <c r="K1390" s="7" t="s">
        <v>4254</v>
      </c>
      <c r="L1390" s="7" t="s">
        <v>4255</v>
      </c>
      <c r="M1390" s="7" t="s">
        <v>2764</v>
      </c>
      <c r="N1390" s="92" t="s">
        <v>875</v>
      </c>
      <c r="O1390" s="35">
        <v>727997.03</v>
      </c>
      <c r="P1390" s="35">
        <v>128470.07</v>
      </c>
      <c r="Q1390" s="35">
        <v>316775.5</v>
      </c>
      <c r="R1390" s="35">
        <v>539736.09</v>
      </c>
      <c r="S1390" s="35">
        <v>222960.59</v>
      </c>
      <c r="T1390" s="62">
        <f t="shared" si="21"/>
        <v>1396203.1900000002</v>
      </c>
      <c r="U1390" s="4" t="s">
        <v>33</v>
      </c>
      <c r="X1390" s="75"/>
      <c r="Y1390" s="75"/>
    </row>
    <row r="1391" spans="1:25" s="41" customFormat="1" x14ac:dyDescent="0.25">
      <c r="A1391" s="7">
        <v>41</v>
      </c>
      <c r="B1391" s="7" t="s">
        <v>4006</v>
      </c>
      <c r="C1391" s="7">
        <v>104430</v>
      </c>
      <c r="D1391" s="7" t="s">
        <v>4377</v>
      </c>
      <c r="E1391" s="7" t="s">
        <v>4378</v>
      </c>
      <c r="F1391" s="91" t="s">
        <v>4379</v>
      </c>
      <c r="G1391" s="1">
        <v>43206</v>
      </c>
      <c r="H1391" s="1">
        <v>43769</v>
      </c>
      <c r="I1391" s="22">
        <v>72.25</v>
      </c>
      <c r="J1391" s="7" t="s">
        <v>3997</v>
      </c>
      <c r="K1391" s="7" t="s">
        <v>4254</v>
      </c>
      <c r="L1391" s="7" t="s">
        <v>4328</v>
      </c>
      <c r="M1391" s="7" t="s">
        <v>2764</v>
      </c>
      <c r="N1391" s="92" t="s">
        <v>875</v>
      </c>
      <c r="O1391" s="35">
        <v>605274.71</v>
      </c>
      <c r="P1391" s="35">
        <v>106813.18</v>
      </c>
      <c r="Q1391" s="35">
        <v>125662.57</v>
      </c>
      <c r="R1391" s="35">
        <v>338738.69</v>
      </c>
      <c r="S1391" s="35">
        <v>213076.12</v>
      </c>
      <c r="T1391" s="62">
        <f t="shared" si="21"/>
        <v>1050826.58</v>
      </c>
      <c r="U1391" s="4" t="s">
        <v>33</v>
      </c>
      <c r="X1391" s="75"/>
      <c r="Y1391" s="75"/>
    </row>
    <row r="1392" spans="1:25" s="41" customFormat="1" x14ac:dyDescent="0.25">
      <c r="A1392" s="7">
        <v>42</v>
      </c>
      <c r="B1392" s="7" t="s">
        <v>4006</v>
      </c>
      <c r="C1392" s="7">
        <v>104546</v>
      </c>
      <c r="D1392" s="7" t="s">
        <v>4380</v>
      </c>
      <c r="E1392" s="7" t="s">
        <v>4381</v>
      </c>
      <c r="F1392" s="91" t="s">
        <v>4382</v>
      </c>
      <c r="G1392" s="1">
        <v>43138</v>
      </c>
      <c r="H1392" s="1">
        <v>43312</v>
      </c>
      <c r="I1392" s="22">
        <v>68</v>
      </c>
      <c r="J1392" s="7" t="s">
        <v>3997</v>
      </c>
      <c r="K1392" s="7" t="s">
        <v>4254</v>
      </c>
      <c r="L1392" s="7" t="s">
        <v>4255</v>
      </c>
      <c r="M1392" s="7" t="s">
        <v>2764</v>
      </c>
      <c r="N1392" s="92" t="s">
        <v>875</v>
      </c>
      <c r="O1392" s="35">
        <v>255535.5</v>
      </c>
      <c r="P1392" s="35">
        <v>45094.5</v>
      </c>
      <c r="Q1392" s="35">
        <v>75157.5</v>
      </c>
      <c r="R1392" s="35">
        <v>146738.72999999998</v>
      </c>
      <c r="S1392" s="35">
        <v>71581.23</v>
      </c>
      <c r="T1392" s="62">
        <f t="shared" si="21"/>
        <v>447368.73</v>
      </c>
      <c r="U1392" s="4" t="s">
        <v>33</v>
      </c>
      <c r="X1392" s="75"/>
      <c r="Y1392" s="75"/>
    </row>
    <row r="1393" spans="1:25" s="41" customFormat="1" x14ac:dyDescent="0.25">
      <c r="A1393" s="7">
        <v>43</v>
      </c>
      <c r="B1393" s="7" t="s">
        <v>4006</v>
      </c>
      <c r="C1393" s="7">
        <v>104484</v>
      </c>
      <c r="D1393" s="7" t="s">
        <v>4383</v>
      </c>
      <c r="E1393" s="7" t="s">
        <v>4384</v>
      </c>
      <c r="F1393" s="56" t="s">
        <v>4385</v>
      </c>
      <c r="G1393" s="1">
        <v>43138</v>
      </c>
      <c r="H1393" s="1">
        <v>43343</v>
      </c>
      <c r="I1393" s="22">
        <v>68</v>
      </c>
      <c r="J1393" s="7" t="s">
        <v>3997</v>
      </c>
      <c r="K1393" s="7" t="s">
        <v>4254</v>
      </c>
      <c r="L1393" s="7" t="s">
        <v>4255</v>
      </c>
      <c r="M1393" s="7" t="s">
        <v>2764</v>
      </c>
      <c r="N1393" s="92" t="s">
        <v>875</v>
      </c>
      <c r="O1393" s="35">
        <v>261766.58</v>
      </c>
      <c r="P1393" s="35">
        <v>46194.1</v>
      </c>
      <c r="Q1393" s="35">
        <v>76990.179999999993</v>
      </c>
      <c r="R1393" s="35">
        <v>150139.84</v>
      </c>
      <c r="S1393" s="35">
        <v>73149.66</v>
      </c>
      <c r="T1393" s="62">
        <f t="shared" si="21"/>
        <v>458100.52</v>
      </c>
      <c r="U1393" s="4" t="s">
        <v>33</v>
      </c>
      <c r="X1393" s="75"/>
      <c r="Y1393" s="75"/>
    </row>
    <row r="1394" spans="1:25" s="41" customFormat="1" x14ac:dyDescent="0.25">
      <c r="A1394" s="7">
        <v>44</v>
      </c>
      <c r="B1394" s="7" t="s">
        <v>4006</v>
      </c>
      <c r="C1394" s="7">
        <v>104608</v>
      </c>
      <c r="D1394" s="7" t="s">
        <v>4386</v>
      </c>
      <c r="E1394" s="7" t="s">
        <v>4387</v>
      </c>
      <c r="F1394" s="91" t="s">
        <v>4388</v>
      </c>
      <c r="G1394" s="1">
        <v>43129</v>
      </c>
      <c r="H1394" s="1">
        <v>43311</v>
      </c>
      <c r="I1394" s="22">
        <v>68</v>
      </c>
      <c r="J1394" s="7" t="s">
        <v>3997</v>
      </c>
      <c r="K1394" s="7" t="s">
        <v>4254</v>
      </c>
      <c r="L1394" s="7" t="s">
        <v>4328</v>
      </c>
      <c r="M1394" s="7" t="s">
        <v>2764</v>
      </c>
      <c r="N1394" s="92" t="s">
        <v>875</v>
      </c>
      <c r="O1394" s="35">
        <v>676022.85</v>
      </c>
      <c r="P1394" s="35">
        <v>119298.15</v>
      </c>
      <c r="Q1394" s="35">
        <v>198835</v>
      </c>
      <c r="R1394" s="35">
        <v>394758.73</v>
      </c>
      <c r="S1394" s="35">
        <v>195923.73</v>
      </c>
      <c r="T1394" s="62">
        <f t="shared" si="21"/>
        <v>1190079.73</v>
      </c>
      <c r="U1394" s="4" t="s">
        <v>33</v>
      </c>
      <c r="X1394" s="75"/>
      <c r="Y1394" s="75"/>
    </row>
    <row r="1395" spans="1:25" s="41" customFormat="1" x14ac:dyDescent="0.25">
      <c r="A1395" s="7">
        <v>45</v>
      </c>
      <c r="B1395" s="7" t="s">
        <v>4006</v>
      </c>
      <c r="C1395" s="7">
        <v>104820</v>
      </c>
      <c r="D1395" s="7" t="s">
        <v>4389</v>
      </c>
      <c r="E1395" s="7" t="s">
        <v>4390</v>
      </c>
      <c r="F1395" s="91" t="s">
        <v>4391</v>
      </c>
      <c r="G1395" s="1">
        <v>43077</v>
      </c>
      <c r="H1395" s="1">
        <v>43434</v>
      </c>
      <c r="I1395" s="22">
        <v>68</v>
      </c>
      <c r="J1395" s="7" t="s">
        <v>3997</v>
      </c>
      <c r="K1395" s="7" t="s">
        <v>4254</v>
      </c>
      <c r="L1395" s="7" t="s">
        <v>4255</v>
      </c>
      <c r="M1395" s="7" t="s">
        <v>2764</v>
      </c>
      <c r="N1395" s="92" t="s">
        <v>875</v>
      </c>
      <c r="O1395" s="35">
        <v>751553</v>
      </c>
      <c r="P1395" s="35">
        <v>132627</v>
      </c>
      <c r="Q1395" s="35">
        <v>221045</v>
      </c>
      <c r="R1395" s="35">
        <v>630854.72</v>
      </c>
      <c r="S1395" s="35">
        <v>409809.72</v>
      </c>
      <c r="T1395" s="62">
        <f t="shared" si="21"/>
        <v>1515034.72</v>
      </c>
      <c r="U1395" s="4" t="s">
        <v>33</v>
      </c>
      <c r="X1395" s="75"/>
      <c r="Y1395" s="75"/>
    </row>
    <row r="1396" spans="1:25" s="41" customFormat="1" x14ac:dyDescent="0.25">
      <c r="A1396" s="7">
        <v>46</v>
      </c>
      <c r="B1396" s="7" t="s">
        <v>4006</v>
      </c>
      <c r="C1396" s="7">
        <v>103702</v>
      </c>
      <c r="D1396" s="7" t="s">
        <v>4392</v>
      </c>
      <c r="E1396" s="7" t="s">
        <v>4393</v>
      </c>
      <c r="F1396" s="91" t="s">
        <v>4394</v>
      </c>
      <c r="G1396" s="1">
        <v>43077</v>
      </c>
      <c r="H1396" s="1">
        <v>43404</v>
      </c>
      <c r="I1396" s="22">
        <v>68</v>
      </c>
      <c r="J1396" s="7" t="s">
        <v>3997</v>
      </c>
      <c r="K1396" s="7" t="s">
        <v>4254</v>
      </c>
      <c r="L1396" s="7" t="s">
        <v>4255</v>
      </c>
      <c r="M1396" s="7" t="s">
        <v>2764</v>
      </c>
      <c r="N1396" s="92" t="s">
        <v>875</v>
      </c>
      <c r="O1396" s="35">
        <v>478652.99</v>
      </c>
      <c r="P1396" s="35">
        <v>84468.18</v>
      </c>
      <c r="Q1396" s="35">
        <v>140780.29</v>
      </c>
      <c r="R1396" s="35">
        <v>275978.53000000003</v>
      </c>
      <c r="S1396" s="35">
        <v>135198.24</v>
      </c>
      <c r="T1396" s="62">
        <f t="shared" si="21"/>
        <v>839099.7</v>
      </c>
      <c r="U1396" s="4" t="s">
        <v>33</v>
      </c>
      <c r="X1396" s="75"/>
      <c r="Y1396" s="75"/>
    </row>
    <row r="1397" spans="1:25" s="41" customFormat="1" x14ac:dyDescent="0.25">
      <c r="A1397" s="7">
        <v>47</v>
      </c>
      <c r="B1397" s="7" t="s">
        <v>4006</v>
      </c>
      <c r="C1397" s="7">
        <v>104650</v>
      </c>
      <c r="D1397" s="7" t="s">
        <v>4395</v>
      </c>
      <c r="E1397" s="7" t="s">
        <v>4396</v>
      </c>
      <c r="F1397" s="91" t="s">
        <v>4397</v>
      </c>
      <c r="G1397" s="1">
        <v>43175</v>
      </c>
      <c r="H1397" s="1">
        <v>43465</v>
      </c>
      <c r="I1397" s="22">
        <v>71.739999999999995</v>
      </c>
      <c r="J1397" s="7" t="s">
        <v>3997</v>
      </c>
      <c r="K1397" s="7" t="s">
        <v>4254</v>
      </c>
      <c r="L1397" s="7" t="s">
        <v>4255</v>
      </c>
      <c r="M1397" s="7" t="s">
        <v>2764</v>
      </c>
      <c r="N1397" s="92" t="s">
        <v>875</v>
      </c>
      <c r="O1397" s="35">
        <v>755340.89</v>
      </c>
      <c r="P1397" s="35">
        <v>133295.45000000001</v>
      </c>
      <c r="Q1397" s="35">
        <v>164250.32</v>
      </c>
      <c r="R1397" s="35">
        <v>365488.80000000005</v>
      </c>
      <c r="S1397" s="35">
        <v>201238.48</v>
      </c>
      <c r="T1397" s="62">
        <f t="shared" si="21"/>
        <v>1254125.1400000001</v>
      </c>
      <c r="U1397" s="4" t="s">
        <v>33</v>
      </c>
      <c r="X1397" s="75"/>
      <c r="Y1397" s="75"/>
    </row>
    <row r="1398" spans="1:25" s="41" customFormat="1" x14ac:dyDescent="0.25">
      <c r="A1398" s="7">
        <v>48</v>
      </c>
      <c r="B1398" s="7" t="s">
        <v>4006</v>
      </c>
      <c r="C1398" s="7">
        <v>104662</v>
      </c>
      <c r="D1398" s="7" t="s">
        <v>4398</v>
      </c>
      <c r="E1398" s="7" t="s">
        <v>4399</v>
      </c>
      <c r="F1398" s="91" t="s">
        <v>4400</v>
      </c>
      <c r="G1398" s="1">
        <v>43173</v>
      </c>
      <c r="H1398" s="1">
        <v>43434</v>
      </c>
      <c r="I1398" s="22">
        <v>68</v>
      </c>
      <c r="J1398" s="7" t="s">
        <v>3997</v>
      </c>
      <c r="K1398" s="7" t="s">
        <v>4254</v>
      </c>
      <c r="L1398" s="7" t="s">
        <v>4255</v>
      </c>
      <c r="M1398" s="7" t="s">
        <v>2764</v>
      </c>
      <c r="N1398" s="92" t="s">
        <v>875</v>
      </c>
      <c r="O1398" s="35">
        <v>482879.46</v>
      </c>
      <c r="P1398" s="35">
        <v>85214.02</v>
      </c>
      <c r="Q1398" s="35">
        <v>142023.37</v>
      </c>
      <c r="R1398" s="35">
        <v>277896.44999999995</v>
      </c>
      <c r="S1398" s="35">
        <v>135873.07999999999</v>
      </c>
      <c r="T1398" s="62">
        <f t="shared" si="21"/>
        <v>845989.92999999993</v>
      </c>
      <c r="U1398" s="4" t="s">
        <v>33</v>
      </c>
      <c r="X1398" s="75"/>
      <c r="Y1398" s="75"/>
    </row>
    <row r="1399" spans="1:25" s="41" customFormat="1" x14ac:dyDescent="0.25">
      <c r="A1399" s="7">
        <v>49</v>
      </c>
      <c r="B1399" s="7" t="s">
        <v>4006</v>
      </c>
      <c r="C1399" s="7">
        <v>104380</v>
      </c>
      <c r="D1399" s="7" t="s">
        <v>4401</v>
      </c>
      <c r="E1399" s="7" t="s">
        <v>4402</v>
      </c>
      <c r="F1399" s="91" t="s">
        <v>4403</v>
      </c>
      <c r="G1399" s="1">
        <v>43171</v>
      </c>
      <c r="H1399" s="1">
        <v>43312</v>
      </c>
      <c r="I1399" s="22">
        <v>68</v>
      </c>
      <c r="J1399" s="7" t="s">
        <v>3997</v>
      </c>
      <c r="K1399" s="7" t="s">
        <v>4254</v>
      </c>
      <c r="L1399" s="7" t="s">
        <v>4255</v>
      </c>
      <c r="M1399" s="7" t="s">
        <v>2764</v>
      </c>
      <c r="N1399" s="92" t="s">
        <v>875</v>
      </c>
      <c r="O1399" s="35">
        <v>173687.97</v>
      </c>
      <c r="P1399" s="35">
        <v>30650.82</v>
      </c>
      <c r="Q1399" s="35">
        <v>51084.7</v>
      </c>
      <c r="R1399" s="35">
        <v>112843.73999999999</v>
      </c>
      <c r="S1399" s="35">
        <v>61759.040000000001</v>
      </c>
      <c r="T1399" s="62">
        <f t="shared" si="21"/>
        <v>317182.52999999997</v>
      </c>
      <c r="U1399" s="4" t="s">
        <v>33</v>
      </c>
      <c r="X1399" s="75"/>
      <c r="Y1399" s="75"/>
    </row>
    <row r="1400" spans="1:25" s="41" customFormat="1" x14ac:dyDescent="0.25">
      <c r="A1400" s="7">
        <v>50</v>
      </c>
      <c r="B1400" s="7" t="s">
        <v>4006</v>
      </c>
      <c r="C1400" s="7">
        <v>104697</v>
      </c>
      <c r="D1400" s="7" t="s">
        <v>4404</v>
      </c>
      <c r="E1400" s="7" t="s">
        <v>4405</v>
      </c>
      <c r="F1400" s="56" t="s">
        <v>4406</v>
      </c>
      <c r="G1400" s="1">
        <v>43174</v>
      </c>
      <c r="H1400" s="1">
        <v>43555</v>
      </c>
      <c r="I1400" s="22">
        <v>67.150000000000006</v>
      </c>
      <c r="J1400" s="7" t="s">
        <v>3997</v>
      </c>
      <c r="K1400" s="7" t="s">
        <v>4254</v>
      </c>
      <c r="L1400" s="7" t="s">
        <v>4255</v>
      </c>
      <c r="M1400" s="7" t="s">
        <v>2764</v>
      </c>
      <c r="N1400" s="92" t="s">
        <v>875</v>
      </c>
      <c r="O1400" s="35">
        <v>722215.28</v>
      </c>
      <c r="P1400" s="35">
        <v>127449.76</v>
      </c>
      <c r="Q1400" s="35">
        <v>225860.46</v>
      </c>
      <c r="R1400" s="35">
        <v>434215.19</v>
      </c>
      <c r="S1400" s="35">
        <v>208354.73</v>
      </c>
      <c r="T1400" s="62">
        <f t="shared" si="21"/>
        <v>1283880.23</v>
      </c>
      <c r="U1400" s="4" t="s">
        <v>33</v>
      </c>
      <c r="X1400" s="75"/>
      <c r="Y1400" s="75"/>
    </row>
    <row r="1401" spans="1:25" s="41" customFormat="1" x14ac:dyDescent="0.25">
      <c r="A1401" s="7">
        <v>51</v>
      </c>
      <c r="B1401" s="7" t="s">
        <v>4006</v>
      </c>
      <c r="C1401" s="7">
        <v>102731</v>
      </c>
      <c r="D1401" s="7" t="s">
        <v>4407</v>
      </c>
      <c r="E1401" s="7" t="s">
        <v>4408</v>
      </c>
      <c r="F1401" s="91" t="s">
        <v>4409</v>
      </c>
      <c r="G1401" s="1">
        <v>43161</v>
      </c>
      <c r="H1401" s="1">
        <v>43465</v>
      </c>
      <c r="I1401" s="22">
        <v>68</v>
      </c>
      <c r="J1401" s="7" t="s">
        <v>3997</v>
      </c>
      <c r="K1401" s="7" t="s">
        <v>4254</v>
      </c>
      <c r="L1401" s="7" t="s">
        <v>4255</v>
      </c>
      <c r="M1401" s="7" t="s">
        <v>2764</v>
      </c>
      <c r="N1401" s="92" t="s">
        <v>875</v>
      </c>
      <c r="O1401" s="35">
        <v>325257.06</v>
      </c>
      <c r="P1401" s="35">
        <v>57398.31</v>
      </c>
      <c r="Q1401" s="35">
        <v>95663.83</v>
      </c>
      <c r="R1401" s="35">
        <v>229153.03000000003</v>
      </c>
      <c r="S1401" s="35">
        <v>133489.20000000001</v>
      </c>
      <c r="T1401" s="62">
        <f t="shared" si="21"/>
        <v>611808.4</v>
      </c>
      <c r="U1401" s="4" t="s">
        <v>33</v>
      </c>
      <c r="X1401" s="75"/>
      <c r="Y1401" s="75"/>
    </row>
    <row r="1402" spans="1:25" s="41" customFormat="1" x14ac:dyDescent="0.25">
      <c r="A1402" s="7">
        <v>52</v>
      </c>
      <c r="B1402" s="7" t="s">
        <v>4006</v>
      </c>
      <c r="C1402" s="7">
        <v>104877</v>
      </c>
      <c r="D1402" s="7" t="s">
        <v>4410</v>
      </c>
      <c r="E1402" s="7" t="s">
        <v>4411</v>
      </c>
      <c r="F1402" s="91" t="s">
        <v>4412</v>
      </c>
      <c r="G1402" s="1">
        <v>43172</v>
      </c>
      <c r="H1402" s="1">
        <v>43434</v>
      </c>
      <c r="I1402" s="22">
        <v>72.25</v>
      </c>
      <c r="J1402" s="7" t="s">
        <v>3997</v>
      </c>
      <c r="K1402" s="7" t="s">
        <v>4254</v>
      </c>
      <c r="L1402" s="7" t="s">
        <v>4255</v>
      </c>
      <c r="M1402" s="7" t="s">
        <v>2764</v>
      </c>
      <c r="N1402" s="92" t="s">
        <v>875</v>
      </c>
      <c r="O1402" s="35">
        <v>330345.65000000002</v>
      </c>
      <c r="P1402" s="35">
        <v>58296.29</v>
      </c>
      <c r="Q1402" s="35">
        <v>68583.87</v>
      </c>
      <c r="R1402" s="35">
        <v>71244.89</v>
      </c>
      <c r="S1402" s="35">
        <v>2661.02</v>
      </c>
      <c r="T1402" s="62">
        <f t="shared" si="21"/>
        <v>459886.83</v>
      </c>
      <c r="U1402" s="4" t="s">
        <v>33</v>
      </c>
      <c r="X1402" s="75"/>
      <c r="Y1402" s="75"/>
    </row>
    <row r="1403" spans="1:25" s="41" customFormat="1" x14ac:dyDescent="0.25">
      <c r="A1403" s="7">
        <v>53</v>
      </c>
      <c r="B1403" s="7" t="s">
        <v>4006</v>
      </c>
      <c r="C1403" s="7">
        <v>104865</v>
      </c>
      <c r="D1403" s="7" t="s">
        <v>4413</v>
      </c>
      <c r="E1403" s="7" t="s">
        <v>4414</v>
      </c>
      <c r="F1403" s="91" t="s">
        <v>4415</v>
      </c>
      <c r="G1403" s="1">
        <v>43168</v>
      </c>
      <c r="H1403" s="1">
        <v>43465</v>
      </c>
      <c r="I1403" s="22">
        <v>68</v>
      </c>
      <c r="J1403" s="7" t="s">
        <v>3997</v>
      </c>
      <c r="K1403" s="7" t="s">
        <v>4254</v>
      </c>
      <c r="L1403" s="7" t="s">
        <v>4255</v>
      </c>
      <c r="M1403" s="7" t="s">
        <v>2764</v>
      </c>
      <c r="N1403" s="92" t="s">
        <v>875</v>
      </c>
      <c r="O1403" s="35">
        <v>255420.64</v>
      </c>
      <c r="P1403" s="35">
        <v>45074.23</v>
      </c>
      <c r="Q1403" s="35">
        <v>75123.72</v>
      </c>
      <c r="R1403" s="35">
        <v>146669.75</v>
      </c>
      <c r="S1403" s="35">
        <v>71546.03</v>
      </c>
      <c r="T1403" s="62">
        <f t="shared" si="21"/>
        <v>447164.62</v>
      </c>
      <c r="U1403" s="4" t="s">
        <v>33</v>
      </c>
      <c r="X1403" s="75"/>
      <c r="Y1403" s="75"/>
    </row>
    <row r="1404" spans="1:25" s="41" customFormat="1" x14ac:dyDescent="0.25">
      <c r="A1404" s="7">
        <v>54</v>
      </c>
      <c r="B1404" s="7" t="s">
        <v>4006</v>
      </c>
      <c r="C1404" s="7">
        <v>104690</v>
      </c>
      <c r="D1404" s="7" t="s">
        <v>4416</v>
      </c>
      <c r="E1404" s="7" t="s">
        <v>4417</v>
      </c>
      <c r="F1404" s="91" t="s">
        <v>4418</v>
      </c>
      <c r="G1404" s="1">
        <v>43173</v>
      </c>
      <c r="H1404" s="1">
        <v>43524</v>
      </c>
      <c r="I1404" s="22">
        <v>68</v>
      </c>
      <c r="J1404" s="7" t="s">
        <v>3997</v>
      </c>
      <c r="K1404" s="7" t="s">
        <v>4254</v>
      </c>
      <c r="L1404" s="7" t="s">
        <v>4255</v>
      </c>
      <c r="M1404" s="7" t="s">
        <v>2764</v>
      </c>
      <c r="N1404" s="92" t="s">
        <v>875</v>
      </c>
      <c r="O1404" s="35">
        <v>518938.41</v>
      </c>
      <c r="P1404" s="35">
        <v>91577.37</v>
      </c>
      <c r="Q1404" s="35">
        <v>152628.96</v>
      </c>
      <c r="R1404" s="35">
        <v>305352.92</v>
      </c>
      <c r="S1404" s="35">
        <v>152723.96</v>
      </c>
      <c r="T1404" s="62">
        <f t="shared" si="21"/>
        <v>915868.7</v>
      </c>
      <c r="U1404" s="4" t="s">
        <v>33</v>
      </c>
      <c r="X1404" s="75"/>
      <c r="Y1404" s="75"/>
    </row>
    <row r="1405" spans="1:25" s="41" customFormat="1" x14ac:dyDescent="0.25">
      <c r="A1405" s="7">
        <v>55</v>
      </c>
      <c r="B1405" s="7" t="s">
        <v>4006</v>
      </c>
      <c r="C1405" s="7">
        <v>102941</v>
      </c>
      <c r="D1405" s="7" t="s">
        <v>4419</v>
      </c>
      <c r="E1405" s="7" t="s">
        <v>4420</v>
      </c>
      <c r="F1405" s="91" t="s">
        <v>4421</v>
      </c>
      <c r="G1405" s="1">
        <v>43165</v>
      </c>
      <c r="H1405" s="1">
        <v>43404</v>
      </c>
      <c r="I1405" s="22">
        <v>72.25</v>
      </c>
      <c r="J1405" s="7" t="s">
        <v>3997</v>
      </c>
      <c r="K1405" s="7" t="s">
        <v>4254</v>
      </c>
      <c r="L1405" s="7" t="s">
        <v>4255</v>
      </c>
      <c r="M1405" s="7" t="s">
        <v>2764</v>
      </c>
      <c r="N1405" s="92" t="s">
        <v>875</v>
      </c>
      <c r="O1405" s="35">
        <v>441688.13</v>
      </c>
      <c r="P1405" s="35">
        <v>77944.97</v>
      </c>
      <c r="Q1405" s="35">
        <v>91699.95</v>
      </c>
      <c r="R1405" s="35">
        <v>207960.33000000002</v>
      </c>
      <c r="S1405" s="35">
        <v>116260.38</v>
      </c>
      <c r="T1405" s="62">
        <f t="shared" si="21"/>
        <v>727593.42999999993</v>
      </c>
      <c r="U1405" s="4" t="s">
        <v>33</v>
      </c>
      <c r="X1405" s="75"/>
      <c r="Y1405" s="75"/>
    </row>
    <row r="1406" spans="1:25" s="41" customFormat="1" x14ac:dyDescent="0.25">
      <c r="A1406" s="7">
        <v>56</v>
      </c>
      <c r="B1406" s="7" t="s">
        <v>4006</v>
      </c>
      <c r="C1406" s="7">
        <v>104129</v>
      </c>
      <c r="D1406" s="7" t="s">
        <v>4422</v>
      </c>
      <c r="E1406" s="7" t="s">
        <v>4423</v>
      </c>
      <c r="F1406" s="91" t="s">
        <v>4424</v>
      </c>
      <c r="G1406" s="1">
        <v>43165</v>
      </c>
      <c r="H1406" s="1">
        <v>43585</v>
      </c>
      <c r="I1406" s="22">
        <v>68</v>
      </c>
      <c r="J1406" s="7" t="s">
        <v>3997</v>
      </c>
      <c r="K1406" s="7" t="s">
        <v>4254</v>
      </c>
      <c r="L1406" s="7" t="s">
        <v>4255</v>
      </c>
      <c r="M1406" s="7" t="s">
        <v>2764</v>
      </c>
      <c r="N1406" s="92" t="s">
        <v>875</v>
      </c>
      <c r="O1406" s="35">
        <v>574906.21</v>
      </c>
      <c r="P1406" s="35">
        <v>101454.04</v>
      </c>
      <c r="Q1406" s="35">
        <v>169090.07</v>
      </c>
      <c r="R1406" s="35">
        <v>335830.17000000004</v>
      </c>
      <c r="S1406" s="35">
        <v>166740.1</v>
      </c>
      <c r="T1406" s="62">
        <f t="shared" si="21"/>
        <v>1012190.42</v>
      </c>
      <c r="U1406" s="4" t="s">
        <v>33</v>
      </c>
      <c r="X1406" s="75"/>
      <c r="Y1406" s="75"/>
    </row>
    <row r="1407" spans="1:25" s="41" customFormat="1" x14ac:dyDescent="0.25">
      <c r="A1407" s="7">
        <v>57</v>
      </c>
      <c r="B1407" s="7" t="s">
        <v>4006</v>
      </c>
      <c r="C1407" s="7">
        <v>105189</v>
      </c>
      <c r="D1407" s="7" t="s">
        <v>4425</v>
      </c>
      <c r="E1407" s="7" t="s">
        <v>4426</v>
      </c>
      <c r="F1407" s="91" t="s">
        <v>4427</v>
      </c>
      <c r="G1407" s="1">
        <v>43180</v>
      </c>
      <c r="H1407" s="1">
        <v>43465</v>
      </c>
      <c r="I1407" s="22">
        <v>68</v>
      </c>
      <c r="J1407" s="7" t="s">
        <v>3997</v>
      </c>
      <c r="K1407" s="7" t="s">
        <v>4254</v>
      </c>
      <c r="L1407" s="7" t="s">
        <v>4255</v>
      </c>
      <c r="M1407" s="7" t="s">
        <v>2764</v>
      </c>
      <c r="N1407" s="92" t="s">
        <v>875</v>
      </c>
      <c r="O1407" s="35">
        <v>725228.92</v>
      </c>
      <c r="P1407" s="35">
        <v>127981.58</v>
      </c>
      <c r="Q1407" s="35">
        <v>213302.66</v>
      </c>
      <c r="R1407" s="35">
        <v>415940.19</v>
      </c>
      <c r="S1407" s="35">
        <v>202637.53</v>
      </c>
      <c r="T1407" s="62">
        <f t="shared" si="21"/>
        <v>1269150.69</v>
      </c>
      <c r="U1407" s="4" t="s">
        <v>33</v>
      </c>
      <c r="X1407" s="75"/>
      <c r="Y1407" s="75"/>
    </row>
    <row r="1408" spans="1:25" s="41" customFormat="1" x14ac:dyDescent="0.25">
      <c r="A1408" s="7">
        <v>58</v>
      </c>
      <c r="B1408" s="7" t="s">
        <v>4006</v>
      </c>
      <c r="C1408" s="7">
        <v>105773</v>
      </c>
      <c r="D1408" s="7" t="s">
        <v>4428</v>
      </c>
      <c r="E1408" s="7" t="s">
        <v>4429</v>
      </c>
      <c r="F1408" s="91" t="s">
        <v>4430</v>
      </c>
      <c r="G1408" s="1">
        <v>43166</v>
      </c>
      <c r="H1408" s="1">
        <v>43465</v>
      </c>
      <c r="I1408" s="22">
        <v>68</v>
      </c>
      <c r="J1408" s="7" t="s">
        <v>3997</v>
      </c>
      <c r="K1408" s="7" t="s">
        <v>4254</v>
      </c>
      <c r="L1408" s="7" t="s">
        <v>4328</v>
      </c>
      <c r="M1408" s="7" t="s">
        <v>2764</v>
      </c>
      <c r="N1408" s="92" t="s">
        <v>875</v>
      </c>
      <c r="O1408" s="35">
        <v>205842.62</v>
      </c>
      <c r="P1408" s="35">
        <v>36325.17</v>
      </c>
      <c r="Q1408" s="35">
        <v>60541.96</v>
      </c>
      <c r="R1408" s="35">
        <v>65463.979999999996</v>
      </c>
      <c r="S1408" s="35">
        <v>4922.0200000000004</v>
      </c>
      <c r="T1408" s="62">
        <f t="shared" si="21"/>
        <v>307631.77</v>
      </c>
      <c r="U1408" s="4" t="s">
        <v>33</v>
      </c>
      <c r="X1408" s="75"/>
      <c r="Y1408" s="75"/>
    </row>
    <row r="1409" spans="1:25" s="41" customFormat="1" x14ac:dyDescent="0.25">
      <c r="A1409" s="7">
        <v>59</v>
      </c>
      <c r="B1409" s="7" t="s">
        <v>4006</v>
      </c>
      <c r="C1409" s="7">
        <v>105491</v>
      </c>
      <c r="D1409" s="7" t="s">
        <v>4431</v>
      </c>
      <c r="E1409" s="7" t="s">
        <v>4432</v>
      </c>
      <c r="F1409" s="91" t="s">
        <v>4433</v>
      </c>
      <c r="G1409" s="1">
        <v>43187</v>
      </c>
      <c r="H1409" s="1">
        <v>43373</v>
      </c>
      <c r="I1409" s="22">
        <v>68</v>
      </c>
      <c r="J1409" s="7" t="s">
        <v>3997</v>
      </c>
      <c r="K1409" s="7" t="s">
        <v>4254</v>
      </c>
      <c r="L1409" s="7" t="s">
        <v>4255</v>
      </c>
      <c r="M1409" s="7" t="s">
        <v>2764</v>
      </c>
      <c r="N1409" s="92" t="s">
        <v>875</v>
      </c>
      <c r="O1409" s="35">
        <v>535527</v>
      </c>
      <c r="P1409" s="35">
        <v>94504.77</v>
      </c>
      <c r="Q1409" s="35">
        <v>157507.94</v>
      </c>
      <c r="R1409" s="35">
        <v>312471.67000000004</v>
      </c>
      <c r="S1409" s="35">
        <v>154963.73000000001</v>
      </c>
      <c r="T1409" s="62">
        <f t="shared" si="21"/>
        <v>942503.44</v>
      </c>
      <c r="U1409" s="4" t="s">
        <v>33</v>
      </c>
      <c r="X1409" s="75"/>
      <c r="Y1409" s="75"/>
    </row>
    <row r="1410" spans="1:25" s="41" customFormat="1" x14ac:dyDescent="0.25">
      <c r="A1410" s="7">
        <v>60</v>
      </c>
      <c r="B1410" s="7" t="s">
        <v>4001</v>
      </c>
      <c r="C1410" s="7">
        <v>119329</v>
      </c>
      <c r="D1410" s="7" t="s">
        <v>4434</v>
      </c>
      <c r="E1410" s="7" t="s">
        <v>4435</v>
      </c>
      <c r="F1410" s="91" t="s">
        <v>4436</v>
      </c>
      <c r="G1410" s="1">
        <v>43059</v>
      </c>
      <c r="H1410" s="1">
        <v>44519</v>
      </c>
      <c r="I1410" s="22">
        <v>85</v>
      </c>
      <c r="J1410" s="7" t="s">
        <v>3997</v>
      </c>
      <c r="K1410" s="7" t="s">
        <v>4254</v>
      </c>
      <c r="L1410" s="7" t="s">
        <v>4437</v>
      </c>
      <c r="M1410" s="7" t="s">
        <v>2764</v>
      </c>
      <c r="N1410" s="92" t="s">
        <v>882</v>
      </c>
      <c r="O1410" s="35">
        <v>18607479.960000001</v>
      </c>
      <c r="P1410" s="35">
        <v>2845849.88</v>
      </c>
      <c r="Q1410" s="35">
        <v>437823.06</v>
      </c>
      <c r="R1410" s="35">
        <v>437823.06</v>
      </c>
      <c r="S1410" s="35">
        <v>0</v>
      </c>
      <c r="T1410" s="62">
        <f t="shared" si="21"/>
        <v>21891152.899999999</v>
      </c>
      <c r="U1410" s="4" t="s">
        <v>33</v>
      </c>
      <c r="X1410" s="75"/>
      <c r="Y1410" s="75"/>
    </row>
    <row r="1411" spans="1:25" s="41" customFormat="1" x14ac:dyDescent="0.25">
      <c r="A1411" s="7">
        <v>61</v>
      </c>
      <c r="B1411" s="7" t="s">
        <v>4006</v>
      </c>
      <c r="C1411" s="7">
        <v>105261</v>
      </c>
      <c r="D1411" s="7" t="s">
        <v>4438</v>
      </c>
      <c r="E1411" s="7" t="s">
        <v>4439</v>
      </c>
      <c r="F1411" s="91" t="s">
        <v>4440</v>
      </c>
      <c r="G1411" s="1">
        <v>43161</v>
      </c>
      <c r="H1411" s="1">
        <v>43769</v>
      </c>
      <c r="I1411" s="22">
        <v>68</v>
      </c>
      <c r="J1411" s="7" t="s">
        <v>3997</v>
      </c>
      <c r="K1411" s="7" t="s">
        <v>4254</v>
      </c>
      <c r="L1411" s="7" t="s">
        <v>4255</v>
      </c>
      <c r="M1411" s="7" t="s">
        <v>2764</v>
      </c>
      <c r="N1411" s="92" t="s">
        <v>875</v>
      </c>
      <c r="O1411" s="35">
        <v>636648.30000000005</v>
      </c>
      <c r="P1411" s="35">
        <v>112349.7</v>
      </c>
      <c r="Q1411" s="35">
        <v>187250.17</v>
      </c>
      <c r="R1411" s="35">
        <v>365137.34</v>
      </c>
      <c r="S1411" s="35">
        <v>177887.17</v>
      </c>
      <c r="T1411" s="62">
        <f t="shared" si="21"/>
        <v>1114135.3400000001</v>
      </c>
      <c r="U1411" s="4" t="s">
        <v>33</v>
      </c>
      <c r="X1411" s="75"/>
      <c r="Y1411" s="75"/>
    </row>
    <row r="1412" spans="1:25" s="41" customFormat="1" x14ac:dyDescent="0.25">
      <c r="A1412" s="7">
        <v>62</v>
      </c>
      <c r="B1412" s="7" t="s">
        <v>4001</v>
      </c>
      <c r="C1412" s="7">
        <v>119177</v>
      </c>
      <c r="D1412" s="7" t="s">
        <v>4441</v>
      </c>
      <c r="E1412" s="7" t="s">
        <v>4442</v>
      </c>
      <c r="F1412" s="91" t="s">
        <v>4443</v>
      </c>
      <c r="G1412" s="1">
        <v>43012</v>
      </c>
      <c r="H1412" s="1">
        <v>44472</v>
      </c>
      <c r="I1412" s="22">
        <v>85</v>
      </c>
      <c r="J1412" s="7" t="s">
        <v>3997</v>
      </c>
      <c r="K1412" s="7" t="s">
        <v>4254</v>
      </c>
      <c r="L1412" s="7" t="s">
        <v>4444</v>
      </c>
      <c r="M1412" s="7" t="s">
        <v>4000</v>
      </c>
      <c r="N1412" s="92" t="s">
        <v>882</v>
      </c>
      <c r="O1412" s="35">
        <v>7162763.5800000001</v>
      </c>
      <c r="P1412" s="35">
        <v>1095481.49</v>
      </c>
      <c r="Q1412" s="35">
        <v>168535.61</v>
      </c>
      <c r="R1412" s="35" t="s">
        <v>6213</v>
      </c>
      <c r="S1412" s="35">
        <v>38192</v>
      </c>
      <c r="T1412" s="62">
        <f t="shared" si="21"/>
        <v>8464972.6799999997</v>
      </c>
      <c r="U1412" s="4" t="s">
        <v>33</v>
      </c>
      <c r="X1412" s="75"/>
      <c r="Y1412" s="75"/>
    </row>
    <row r="1413" spans="1:25" s="41" customFormat="1" x14ac:dyDescent="0.25">
      <c r="A1413" s="7">
        <v>63</v>
      </c>
      <c r="B1413" s="7" t="s">
        <v>4001</v>
      </c>
      <c r="C1413" s="7">
        <v>119173</v>
      </c>
      <c r="D1413" s="7" t="s">
        <v>4445</v>
      </c>
      <c r="E1413" s="7" t="s">
        <v>4446</v>
      </c>
      <c r="F1413" s="91" t="s">
        <v>4447</v>
      </c>
      <c r="G1413" s="1">
        <v>43012</v>
      </c>
      <c r="H1413" s="1">
        <v>44472</v>
      </c>
      <c r="I1413" s="22">
        <v>85</v>
      </c>
      <c r="J1413" s="7" t="s">
        <v>3997</v>
      </c>
      <c r="K1413" s="7" t="s">
        <v>4254</v>
      </c>
      <c r="L1413" s="7" t="s">
        <v>4338</v>
      </c>
      <c r="M1413" s="7" t="s">
        <v>4000</v>
      </c>
      <c r="N1413" s="92" t="s">
        <v>882</v>
      </c>
      <c r="O1413" s="35">
        <v>10193971.42</v>
      </c>
      <c r="P1413" s="35">
        <v>1559077.98</v>
      </c>
      <c r="Q1413" s="35">
        <v>239858.15</v>
      </c>
      <c r="R1413" s="35" t="s">
        <v>6213</v>
      </c>
      <c r="S1413" s="35">
        <v>53481.09</v>
      </c>
      <c r="T1413" s="62">
        <f t="shared" si="21"/>
        <v>12046388.640000001</v>
      </c>
      <c r="U1413" s="4" t="s">
        <v>33</v>
      </c>
      <c r="X1413" s="75"/>
      <c r="Y1413" s="75"/>
    </row>
    <row r="1414" spans="1:25" s="41" customFormat="1" x14ac:dyDescent="0.25">
      <c r="A1414" s="7">
        <v>64</v>
      </c>
      <c r="B1414" s="7" t="s">
        <v>4006</v>
      </c>
      <c r="C1414" s="7">
        <v>103198</v>
      </c>
      <c r="D1414" s="7" t="s">
        <v>4448</v>
      </c>
      <c r="E1414" s="7" t="s">
        <v>4449</v>
      </c>
      <c r="F1414" s="91" t="s">
        <v>4450</v>
      </c>
      <c r="G1414" s="1">
        <v>43172</v>
      </c>
      <c r="H1414" s="1">
        <v>43830</v>
      </c>
      <c r="I1414" s="22">
        <v>68</v>
      </c>
      <c r="J1414" s="7" t="s">
        <v>3997</v>
      </c>
      <c r="K1414" s="7" t="s">
        <v>4254</v>
      </c>
      <c r="L1414" s="7" t="s">
        <v>4255</v>
      </c>
      <c r="M1414" s="7" t="s">
        <v>2764</v>
      </c>
      <c r="N1414" s="92" t="s">
        <v>875</v>
      </c>
      <c r="O1414" s="35">
        <v>750123.99</v>
      </c>
      <c r="P1414" s="35">
        <v>132374.82</v>
      </c>
      <c r="Q1414" s="35">
        <v>220624.71</v>
      </c>
      <c r="R1414" s="35">
        <v>431547.41000000003</v>
      </c>
      <c r="S1414" s="35">
        <v>210922.7</v>
      </c>
      <c r="T1414" s="62">
        <f t="shared" si="21"/>
        <v>1314046.22</v>
      </c>
      <c r="U1414" s="4" t="s">
        <v>33</v>
      </c>
      <c r="X1414" s="75"/>
      <c r="Y1414" s="75"/>
    </row>
    <row r="1415" spans="1:25" s="41" customFormat="1" x14ac:dyDescent="0.25">
      <c r="A1415" s="7">
        <v>65</v>
      </c>
      <c r="B1415" s="7" t="s">
        <v>4006</v>
      </c>
      <c r="C1415" s="7">
        <v>102397</v>
      </c>
      <c r="D1415" s="7" t="s">
        <v>4451</v>
      </c>
      <c r="E1415" s="7" t="s">
        <v>4452</v>
      </c>
      <c r="F1415" s="91" t="s">
        <v>4453</v>
      </c>
      <c r="G1415" s="1">
        <v>43174</v>
      </c>
      <c r="H1415" s="1">
        <v>43555</v>
      </c>
      <c r="I1415" s="22">
        <v>68</v>
      </c>
      <c r="J1415" s="7" t="s">
        <v>3997</v>
      </c>
      <c r="K1415" s="7" t="s">
        <v>4254</v>
      </c>
      <c r="L1415" s="7" t="s">
        <v>4255</v>
      </c>
      <c r="M1415" s="7" t="s">
        <v>2764</v>
      </c>
      <c r="N1415" s="92" t="s">
        <v>875</v>
      </c>
      <c r="O1415" s="35">
        <v>630811.47</v>
      </c>
      <c r="P1415" s="35">
        <v>111319.67</v>
      </c>
      <c r="Q1415" s="35">
        <v>185532.79</v>
      </c>
      <c r="R1415" s="35">
        <v>364197.01</v>
      </c>
      <c r="S1415" s="35">
        <v>178664.22</v>
      </c>
      <c r="T1415" s="62">
        <f t="shared" si="21"/>
        <v>1106328.1500000001</v>
      </c>
      <c r="U1415" s="4" t="s">
        <v>33</v>
      </c>
      <c r="X1415" s="75"/>
      <c r="Y1415" s="75"/>
    </row>
    <row r="1416" spans="1:25" s="41" customFormat="1" x14ac:dyDescent="0.25">
      <c r="A1416" s="7">
        <v>66</v>
      </c>
      <c r="B1416" s="7" t="s">
        <v>4006</v>
      </c>
      <c r="C1416" s="7">
        <v>106227</v>
      </c>
      <c r="D1416" s="7" t="s">
        <v>4454</v>
      </c>
      <c r="E1416" s="7" t="s">
        <v>4455</v>
      </c>
      <c r="F1416" s="91" t="s">
        <v>4456</v>
      </c>
      <c r="G1416" s="1">
        <v>43165</v>
      </c>
      <c r="H1416" s="1">
        <v>43616</v>
      </c>
      <c r="I1416" s="22">
        <v>70.55</v>
      </c>
      <c r="J1416" s="7" t="s">
        <v>3997</v>
      </c>
      <c r="K1416" s="7" t="s">
        <v>4254</v>
      </c>
      <c r="L1416" s="7" t="s">
        <v>4255</v>
      </c>
      <c r="M1416" s="7" t="s">
        <v>2764</v>
      </c>
      <c r="N1416" s="92" t="s">
        <v>875</v>
      </c>
      <c r="O1416" s="35">
        <v>520587.52000000002</v>
      </c>
      <c r="P1416" s="35">
        <v>91868.39</v>
      </c>
      <c r="Q1416" s="35">
        <v>125442.78</v>
      </c>
      <c r="R1416" s="35">
        <v>265678.53000000003</v>
      </c>
      <c r="S1416" s="35">
        <v>140235.75</v>
      </c>
      <c r="T1416" s="62">
        <f t="shared" si="21"/>
        <v>878134.44000000006</v>
      </c>
      <c r="U1416" s="4" t="s">
        <v>33</v>
      </c>
      <c r="X1416" s="75"/>
      <c r="Y1416" s="75"/>
    </row>
    <row r="1417" spans="1:25" s="41" customFormat="1" x14ac:dyDescent="0.25">
      <c r="A1417" s="7">
        <v>67</v>
      </c>
      <c r="B1417" s="7" t="s">
        <v>4006</v>
      </c>
      <c r="C1417" s="7">
        <v>105871</v>
      </c>
      <c r="D1417" s="7" t="s">
        <v>4457</v>
      </c>
      <c r="E1417" s="7" t="s">
        <v>4458</v>
      </c>
      <c r="F1417" s="91" t="s">
        <v>4459</v>
      </c>
      <c r="G1417" s="1">
        <v>43193</v>
      </c>
      <c r="H1417" s="1">
        <v>43465</v>
      </c>
      <c r="I1417" s="22">
        <v>65.56</v>
      </c>
      <c r="J1417" s="7" t="s">
        <v>3997</v>
      </c>
      <c r="K1417" s="7" t="s">
        <v>4254</v>
      </c>
      <c r="L1417" s="7" t="s">
        <v>4255</v>
      </c>
      <c r="M1417" s="7" t="s">
        <v>2764</v>
      </c>
      <c r="N1417" s="92" t="s">
        <v>875</v>
      </c>
      <c r="O1417" s="35">
        <v>759906.99</v>
      </c>
      <c r="P1417" s="35">
        <v>134101.23000000001</v>
      </c>
      <c r="Q1417" s="35">
        <v>265253.45</v>
      </c>
      <c r="R1417" s="35">
        <v>527157.21</v>
      </c>
      <c r="S1417" s="35">
        <v>261903.76</v>
      </c>
      <c r="T1417" s="62">
        <f t="shared" ref="T1417:T1480" si="22">O1417+P1417+Q1417+S1417</f>
        <v>1421165.43</v>
      </c>
      <c r="U1417" s="4" t="s">
        <v>33</v>
      </c>
      <c r="X1417" s="75"/>
      <c r="Y1417" s="75"/>
    </row>
    <row r="1418" spans="1:25" s="41" customFormat="1" x14ac:dyDescent="0.25">
      <c r="A1418" s="7">
        <v>68</v>
      </c>
      <c r="B1418" s="7" t="s">
        <v>4006</v>
      </c>
      <c r="C1418" s="7">
        <v>105867</v>
      </c>
      <c r="D1418" s="7" t="s">
        <v>4460</v>
      </c>
      <c r="E1418" s="7" t="s">
        <v>4461</v>
      </c>
      <c r="F1418" s="91" t="s">
        <v>4462</v>
      </c>
      <c r="G1418" s="1">
        <v>43171</v>
      </c>
      <c r="H1418" s="1">
        <v>43465</v>
      </c>
      <c r="I1418" s="22">
        <v>68</v>
      </c>
      <c r="J1418" s="7" t="s">
        <v>3997</v>
      </c>
      <c r="K1418" s="7" t="s">
        <v>4254</v>
      </c>
      <c r="L1418" s="7" t="s">
        <v>4255</v>
      </c>
      <c r="M1418" s="7" t="s">
        <v>2764</v>
      </c>
      <c r="N1418" s="92" t="s">
        <v>875</v>
      </c>
      <c r="O1418" s="35">
        <v>428797.33</v>
      </c>
      <c r="P1418" s="35">
        <v>75670.12</v>
      </c>
      <c r="Q1418" s="35">
        <v>126116.86</v>
      </c>
      <c r="R1418" s="35">
        <v>128777.7</v>
      </c>
      <c r="S1418" s="35">
        <v>2660.84</v>
      </c>
      <c r="T1418" s="62">
        <f t="shared" si="22"/>
        <v>633245.15</v>
      </c>
      <c r="U1418" s="4" t="s">
        <v>33</v>
      </c>
      <c r="X1418" s="75"/>
      <c r="Y1418" s="75"/>
    </row>
    <row r="1419" spans="1:25" s="41" customFormat="1" x14ac:dyDescent="0.25">
      <c r="A1419" s="7">
        <v>69</v>
      </c>
      <c r="B1419" s="7" t="s">
        <v>4006</v>
      </c>
      <c r="C1419" s="7">
        <v>105784</v>
      </c>
      <c r="D1419" s="7" t="s">
        <v>4463</v>
      </c>
      <c r="E1419" s="7" t="s">
        <v>4464</v>
      </c>
      <c r="F1419" s="91" t="s">
        <v>4465</v>
      </c>
      <c r="G1419" s="1">
        <v>43166</v>
      </c>
      <c r="H1419" s="1">
        <v>43465</v>
      </c>
      <c r="I1419" s="22">
        <v>68</v>
      </c>
      <c r="J1419" s="7" t="s">
        <v>3997</v>
      </c>
      <c r="K1419" s="7" t="s">
        <v>4254</v>
      </c>
      <c r="L1419" s="7" t="s">
        <v>4255</v>
      </c>
      <c r="M1419" s="7" t="s">
        <v>2764</v>
      </c>
      <c r="N1419" s="92" t="s">
        <v>875</v>
      </c>
      <c r="O1419" s="35">
        <v>437724.19</v>
      </c>
      <c r="P1419" s="35">
        <v>77245.45</v>
      </c>
      <c r="Q1419" s="35">
        <v>128742.41</v>
      </c>
      <c r="R1419" s="35">
        <v>131403.25</v>
      </c>
      <c r="S1419" s="35">
        <v>2660.84</v>
      </c>
      <c r="T1419" s="62">
        <f t="shared" si="22"/>
        <v>646372.89</v>
      </c>
      <c r="U1419" s="4" t="s">
        <v>33</v>
      </c>
      <c r="X1419" s="75"/>
      <c r="Y1419" s="75"/>
    </row>
    <row r="1420" spans="1:25" s="41" customFormat="1" x14ac:dyDescent="0.25">
      <c r="A1420" s="7">
        <v>70</v>
      </c>
      <c r="B1420" s="7" t="s">
        <v>4006</v>
      </c>
      <c r="C1420" s="7">
        <v>104370</v>
      </c>
      <c r="D1420" s="7" t="s">
        <v>4466</v>
      </c>
      <c r="E1420" s="7" t="s">
        <v>4467</v>
      </c>
      <c r="F1420" s="91" t="s">
        <v>4468</v>
      </c>
      <c r="G1420" s="1">
        <v>43193</v>
      </c>
      <c r="H1420" s="1">
        <v>44196</v>
      </c>
      <c r="I1420" s="22">
        <v>68</v>
      </c>
      <c r="J1420" s="7" t="s">
        <v>3997</v>
      </c>
      <c r="K1420" s="7" t="s">
        <v>4254</v>
      </c>
      <c r="L1420" s="7" t="s">
        <v>4255</v>
      </c>
      <c r="M1420" s="7" t="s">
        <v>2764</v>
      </c>
      <c r="N1420" s="92" t="s">
        <v>875</v>
      </c>
      <c r="O1420" s="35">
        <v>718155.27</v>
      </c>
      <c r="P1420" s="35">
        <v>126733.28</v>
      </c>
      <c r="Q1420" s="35">
        <v>211222.13</v>
      </c>
      <c r="R1420" s="35">
        <v>747264.9</v>
      </c>
      <c r="S1420" s="35">
        <v>536042.77</v>
      </c>
      <c r="T1420" s="62">
        <f t="shared" si="22"/>
        <v>1592153.4500000002</v>
      </c>
      <c r="U1420" s="4" t="s">
        <v>33</v>
      </c>
      <c r="X1420" s="75"/>
      <c r="Y1420" s="75"/>
    </row>
    <row r="1421" spans="1:25" s="41" customFormat="1" x14ac:dyDescent="0.25">
      <c r="A1421" s="7">
        <v>71</v>
      </c>
      <c r="B1421" s="7" t="s">
        <v>4006</v>
      </c>
      <c r="C1421" s="7">
        <v>106312</v>
      </c>
      <c r="D1421" s="7" t="s">
        <v>4469</v>
      </c>
      <c r="E1421" s="7" t="s">
        <v>4470</v>
      </c>
      <c r="F1421" s="91" t="s">
        <v>4471</v>
      </c>
      <c r="G1421" s="1">
        <v>43161</v>
      </c>
      <c r="H1421" s="1">
        <v>43830</v>
      </c>
      <c r="I1421" s="22">
        <v>68</v>
      </c>
      <c r="J1421" s="7" t="s">
        <v>3997</v>
      </c>
      <c r="K1421" s="7" t="s">
        <v>4254</v>
      </c>
      <c r="L1421" s="7" t="s">
        <v>4255</v>
      </c>
      <c r="M1421" s="7" t="s">
        <v>2764</v>
      </c>
      <c r="N1421" s="92" t="s">
        <v>875</v>
      </c>
      <c r="O1421" s="35">
        <v>545023.42000000004</v>
      </c>
      <c r="P1421" s="35">
        <v>96180.6</v>
      </c>
      <c r="Q1421" s="35">
        <v>160301</v>
      </c>
      <c r="R1421" s="35">
        <v>312731.68</v>
      </c>
      <c r="S1421" s="35">
        <v>152430.68</v>
      </c>
      <c r="T1421" s="62">
        <f t="shared" si="22"/>
        <v>953935.7</v>
      </c>
      <c r="U1421" s="4" t="s">
        <v>33</v>
      </c>
      <c r="X1421" s="75"/>
      <c r="Y1421" s="75"/>
    </row>
    <row r="1422" spans="1:25" s="41" customFormat="1" x14ac:dyDescent="0.25">
      <c r="A1422" s="7">
        <v>72</v>
      </c>
      <c r="B1422" s="7" t="s">
        <v>4006</v>
      </c>
      <c r="C1422" s="7">
        <v>105017</v>
      </c>
      <c r="D1422" s="7" t="s">
        <v>4472</v>
      </c>
      <c r="E1422" s="7" t="s">
        <v>4473</v>
      </c>
      <c r="F1422" s="56" t="s">
        <v>4474</v>
      </c>
      <c r="G1422" s="1">
        <v>43194</v>
      </c>
      <c r="H1422" s="1">
        <v>43465</v>
      </c>
      <c r="I1422" s="22">
        <v>68</v>
      </c>
      <c r="J1422" s="7" t="s">
        <v>3997</v>
      </c>
      <c r="K1422" s="7" t="s">
        <v>4254</v>
      </c>
      <c r="L1422" s="7" t="s">
        <v>4255</v>
      </c>
      <c r="M1422" s="7" t="s">
        <v>2764</v>
      </c>
      <c r="N1422" s="92" t="s">
        <v>875</v>
      </c>
      <c r="O1422" s="35">
        <v>760291</v>
      </c>
      <c r="P1422" s="35">
        <v>134169</v>
      </c>
      <c r="Q1422" s="35">
        <v>223615</v>
      </c>
      <c r="R1422" s="35">
        <v>427698.57999999996</v>
      </c>
      <c r="S1422" s="35">
        <v>204083.58</v>
      </c>
      <c r="T1422" s="62">
        <f t="shared" si="22"/>
        <v>1322158.58</v>
      </c>
      <c r="U1422" s="4" t="s">
        <v>33</v>
      </c>
      <c r="X1422" s="75"/>
      <c r="Y1422" s="75"/>
    </row>
    <row r="1423" spans="1:25" s="41" customFormat="1" x14ac:dyDescent="0.25">
      <c r="A1423" s="7">
        <v>73</v>
      </c>
      <c r="B1423" s="7" t="s">
        <v>4006</v>
      </c>
      <c r="C1423" s="7">
        <v>104422</v>
      </c>
      <c r="D1423" s="7" t="s">
        <v>4475</v>
      </c>
      <c r="E1423" s="7" t="s">
        <v>4476</v>
      </c>
      <c r="F1423" s="91" t="s">
        <v>4477</v>
      </c>
      <c r="G1423" s="1">
        <v>43181</v>
      </c>
      <c r="H1423" s="1">
        <v>43555</v>
      </c>
      <c r="I1423" s="22">
        <v>68</v>
      </c>
      <c r="J1423" s="7" t="s">
        <v>3997</v>
      </c>
      <c r="K1423" s="7" t="s">
        <v>4254</v>
      </c>
      <c r="L1423" s="7" t="s">
        <v>4338</v>
      </c>
      <c r="M1423" s="7" t="s">
        <v>2764</v>
      </c>
      <c r="N1423" s="92" t="s">
        <v>875</v>
      </c>
      <c r="O1423" s="35">
        <v>682287.5</v>
      </c>
      <c r="P1423" s="35">
        <v>120403.68</v>
      </c>
      <c r="Q1423" s="35">
        <v>200672.8</v>
      </c>
      <c r="R1423" s="35">
        <v>447976.64</v>
      </c>
      <c r="S1423" s="35">
        <v>247303.84</v>
      </c>
      <c r="T1423" s="62">
        <f t="shared" si="22"/>
        <v>1250667.82</v>
      </c>
      <c r="U1423" s="4" t="s">
        <v>33</v>
      </c>
      <c r="X1423" s="75"/>
      <c r="Y1423" s="75"/>
    </row>
    <row r="1424" spans="1:25" s="41" customFormat="1" x14ac:dyDescent="0.25">
      <c r="A1424" s="7">
        <v>74</v>
      </c>
      <c r="B1424" s="7" t="s">
        <v>4006</v>
      </c>
      <c r="C1424" s="7">
        <v>106048</v>
      </c>
      <c r="D1424" s="7" t="s">
        <v>4478</v>
      </c>
      <c r="E1424" s="7" t="s">
        <v>4479</v>
      </c>
      <c r="F1424" s="91" t="s">
        <v>4480</v>
      </c>
      <c r="G1424" s="1">
        <v>43167</v>
      </c>
      <c r="H1424" s="1">
        <v>43465</v>
      </c>
      <c r="I1424" s="22">
        <v>68</v>
      </c>
      <c r="J1424" s="7" t="s">
        <v>3997</v>
      </c>
      <c r="K1424" s="7" t="s">
        <v>4254</v>
      </c>
      <c r="L1424" s="7" t="s">
        <v>4255</v>
      </c>
      <c r="M1424" s="7" t="s">
        <v>2764</v>
      </c>
      <c r="N1424" s="92" t="s">
        <v>875</v>
      </c>
      <c r="O1424" s="35">
        <v>164484.53</v>
      </c>
      <c r="P1424" s="35">
        <v>29026.68</v>
      </c>
      <c r="Q1424" s="35">
        <v>48377.8</v>
      </c>
      <c r="R1424" s="35">
        <v>94348.61</v>
      </c>
      <c r="S1424" s="35">
        <v>45970.81</v>
      </c>
      <c r="T1424" s="62">
        <f t="shared" si="22"/>
        <v>287859.82</v>
      </c>
      <c r="U1424" s="4" t="s">
        <v>33</v>
      </c>
      <c r="X1424" s="75"/>
      <c r="Y1424" s="75"/>
    </row>
    <row r="1425" spans="1:25" s="41" customFormat="1" x14ac:dyDescent="0.25">
      <c r="A1425" s="7">
        <v>75</v>
      </c>
      <c r="B1425" s="7" t="s">
        <v>4001</v>
      </c>
      <c r="C1425" s="7">
        <v>119179</v>
      </c>
      <c r="D1425" s="7" t="s">
        <v>4481</v>
      </c>
      <c r="E1425" s="7" t="s">
        <v>4482</v>
      </c>
      <c r="F1425" s="91" t="s">
        <v>4483</v>
      </c>
      <c r="G1425" s="1">
        <v>43012</v>
      </c>
      <c r="H1425" s="1">
        <v>44472</v>
      </c>
      <c r="I1425" s="22">
        <v>85</v>
      </c>
      <c r="J1425" s="7" t="s">
        <v>3997</v>
      </c>
      <c r="K1425" s="7" t="s">
        <v>4254</v>
      </c>
      <c r="L1425" s="7" t="s">
        <v>4255</v>
      </c>
      <c r="M1425" s="7" t="s">
        <v>4000</v>
      </c>
      <c r="N1425" s="92" t="s">
        <v>882</v>
      </c>
      <c r="O1425" s="35">
        <v>15626223.960000001</v>
      </c>
      <c r="P1425" s="35">
        <v>2389893.08</v>
      </c>
      <c r="Q1425" s="35">
        <v>367675.86</v>
      </c>
      <c r="R1425" s="35" t="s">
        <v>6213</v>
      </c>
      <c r="S1425" s="35">
        <v>3548378.52</v>
      </c>
      <c r="T1425" s="62">
        <f t="shared" si="22"/>
        <v>21932171.419999998</v>
      </c>
      <c r="U1425" s="4" t="s">
        <v>33</v>
      </c>
      <c r="X1425" s="75"/>
      <c r="Y1425" s="75"/>
    </row>
    <row r="1426" spans="1:25" s="41" customFormat="1" x14ac:dyDescent="0.25">
      <c r="A1426" s="7">
        <v>76</v>
      </c>
      <c r="B1426" s="7" t="s">
        <v>4006</v>
      </c>
      <c r="C1426" s="7">
        <v>105843</v>
      </c>
      <c r="D1426" s="7" t="s">
        <v>4484</v>
      </c>
      <c r="E1426" s="7" t="s">
        <v>4485</v>
      </c>
      <c r="F1426" s="91" t="s">
        <v>4486</v>
      </c>
      <c r="G1426" s="1">
        <v>43167</v>
      </c>
      <c r="H1426" s="1">
        <v>43465</v>
      </c>
      <c r="I1426" s="22">
        <v>67.989999999999995</v>
      </c>
      <c r="J1426" s="7" t="s">
        <v>3997</v>
      </c>
      <c r="K1426" s="7" t="s">
        <v>4254</v>
      </c>
      <c r="L1426" s="7" t="s">
        <v>4255</v>
      </c>
      <c r="M1426" s="7" t="s">
        <v>2764</v>
      </c>
      <c r="N1426" s="92" t="s">
        <v>875</v>
      </c>
      <c r="O1426" s="35">
        <v>554210.97</v>
      </c>
      <c r="P1426" s="35">
        <v>97801.94</v>
      </c>
      <c r="Q1426" s="35">
        <v>163100</v>
      </c>
      <c r="R1426" s="35">
        <v>318328.45999999996</v>
      </c>
      <c r="S1426" s="35">
        <v>155228.46</v>
      </c>
      <c r="T1426" s="62">
        <f t="shared" si="22"/>
        <v>970341.36999999988</v>
      </c>
      <c r="U1426" s="4" t="s">
        <v>33</v>
      </c>
      <c r="X1426" s="75"/>
      <c r="Y1426" s="75"/>
    </row>
    <row r="1427" spans="1:25" s="41" customFormat="1" x14ac:dyDescent="0.25">
      <c r="A1427" s="7">
        <v>77</v>
      </c>
      <c r="B1427" s="7" t="s">
        <v>4006</v>
      </c>
      <c r="C1427" s="7">
        <v>107143</v>
      </c>
      <c r="D1427" s="7" t="s">
        <v>4487</v>
      </c>
      <c r="E1427" s="7" t="s">
        <v>4488</v>
      </c>
      <c r="F1427" s="91" t="s">
        <v>4489</v>
      </c>
      <c r="G1427" s="1">
        <v>43187</v>
      </c>
      <c r="H1427" s="1">
        <v>43829</v>
      </c>
      <c r="I1427" s="22">
        <v>68</v>
      </c>
      <c r="J1427" s="7" t="s">
        <v>3997</v>
      </c>
      <c r="K1427" s="7" t="s">
        <v>4254</v>
      </c>
      <c r="L1427" s="7" t="s">
        <v>4255</v>
      </c>
      <c r="M1427" s="7" t="s">
        <v>2764</v>
      </c>
      <c r="N1427" s="92" t="s">
        <v>875</v>
      </c>
      <c r="O1427" s="35">
        <v>481391.86</v>
      </c>
      <c r="P1427" s="35">
        <v>84951.5</v>
      </c>
      <c r="Q1427" s="35">
        <v>141585.84</v>
      </c>
      <c r="R1427" s="35">
        <v>320122.39</v>
      </c>
      <c r="S1427" s="35">
        <v>178536.55</v>
      </c>
      <c r="T1427" s="62">
        <f t="shared" si="22"/>
        <v>886465.75</v>
      </c>
      <c r="U1427" s="4" t="s">
        <v>33</v>
      </c>
      <c r="X1427" s="75"/>
      <c r="Y1427" s="75"/>
    </row>
    <row r="1428" spans="1:25" s="41" customFormat="1" x14ac:dyDescent="0.25">
      <c r="A1428" s="7">
        <v>78</v>
      </c>
      <c r="B1428" s="7" t="s">
        <v>4001</v>
      </c>
      <c r="C1428" s="7">
        <v>118970</v>
      </c>
      <c r="D1428" s="7" t="s">
        <v>4490</v>
      </c>
      <c r="E1428" s="7" t="s">
        <v>4491</v>
      </c>
      <c r="F1428" s="91" t="s">
        <v>4492</v>
      </c>
      <c r="G1428" s="1">
        <v>43021</v>
      </c>
      <c r="H1428" s="1">
        <v>44481</v>
      </c>
      <c r="I1428" s="22">
        <v>85</v>
      </c>
      <c r="J1428" s="7" t="s">
        <v>3997</v>
      </c>
      <c r="K1428" s="7" t="s">
        <v>4254</v>
      </c>
      <c r="L1428" s="7" t="s">
        <v>4255</v>
      </c>
      <c r="M1428" s="7" t="s">
        <v>4000</v>
      </c>
      <c r="N1428" s="92" t="s">
        <v>882</v>
      </c>
      <c r="O1428" s="35">
        <v>4431649.3899999997</v>
      </c>
      <c r="P1428" s="35">
        <v>677781.68</v>
      </c>
      <c r="Q1428" s="35">
        <v>104274.1</v>
      </c>
      <c r="R1428" s="35" t="s">
        <v>6213</v>
      </c>
      <c r="S1428" s="35">
        <v>1195902.27</v>
      </c>
      <c r="T1428" s="62">
        <f t="shared" si="22"/>
        <v>6409607.4399999995</v>
      </c>
      <c r="U1428" s="4" t="s">
        <v>33</v>
      </c>
      <c r="X1428" s="75"/>
      <c r="Y1428" s="75"/>
    </row>
    <row r="1429" spans="1:25" s="41" customFormat="1" x14ac:dyDescent="0.25">
      <c r="A1429" s="7">
        <v>79</v>
      </c>
      <c r="B1429" s="7" t="s">
        <v>4006</v>
      </c>
      <c r="C1429" s="7">
        <v>105365</v>
      </c>
      <c r="D1429" s="7" t="s">
        <v>4493</v>
      </c>
      <c r="E1429" s="7" t="s">
        <v>4494</v>
      </c>
      <c r="F1429" s="91" t="s">
        <v>4495</v>
      </c>
      <c r="G1429" s="1">
        <v>43194</v>
      </c>
      <c r="H1429" s="1">
        <v>43555</v>
      </c>
      <c r="I1429" s="22">
        <v>68</v>
      </c>
      <c r="J1429" s="7" t="s">
        <v>3997</v>
      </c>
      <c r="K1429" s="7" t="s">
        <v>4254</v>
      </c>
      <c r="L1429" s="7" t="s">
        <v>4255</v>
      </c>
      <c r="M1429" s="7" t="s">
        <v>2764</v>
      </c>
      <c r="N1429" s="92" t="s">
        <v>875</v>
      </c>
      <c r="O1429" s="35">
        <v>585087.07999999996</v>
      </c>
      <c r="P1429" s="35">
        <v>103250.66</v>
      </c>
      <c r="Q1429" s="35">
        <v>172084.44</v>
      </c>
      <c r="R1429" s="35">
        <v>352554.89</v>
      </c>
      <c r="S1429" s="35">
        <v>180470.45</v>
      </c>
      <c r="T1429" s="62">
        <f t="shared" si="22"/>
        <v>1040892.6299999999</v>
      </c>
      <c r="U1429" s="4" t="s">
        <v>33</v>
      </c>
      <c r="X1429" s="75"/>
      <c r="Y1429" s="75"/>
    </row>
    <row r="1430" spans="1:25" s="41" customFormat="1" x14ac:dyDescent="0.25">
      <c r="A1430" s="7">
        <v>80</v>
      </c>
      <c r="B1430" s="7" t="s">
        <v>4006</v>
      </c>
      <c r="C1430" s="7">
        <v>105005</v>
      </c>
      <c r="D1430" s="7" t="s">
        <v>4496</v>
      </c>
      <c r="E1430" s="7" t="s">
        <v>4497</v>
      </c>
      <c r="F1430" s="91" t="s">
        <v>4498</v>
      </c>
      <c r="G1430" s="1">
        <v>43187</v>
      </c>
      <c r="H1430" s="1">
        <v>43524</v>
      </c>
      <c r="I1430" s="22">
        <v>68</v>
      </c>
      <c r="J1430" s="7" t="s">
        <v>3997</v>
      </c>
      <c r="K1430" s="7" t="s">
        <v>4254</v>
      </c>
      <c r="L1430" s="7" t="s">
        <v>4255</v>
      </c>
      <c r="M1430" s="7" t="s">
        <v>2764</v>
      </c>
      <c r="N1430" s="92" t="s">
        <v>875</v>
      </c>
      <c r="O1430" s="35">
        <v>752270.7</v>
      </c>
      <c r="P1430" s="35">
        <v>132753.66</v>
      </c>
      <c r="Q1430" s="35">
        <v>215356</v>
      </c>
      <c r="R1430" s="35">
        <v>428328.8</v>
      </c>
      <c r="S1430" s="35">
        <v>212972.79999999999</v>
      </c>
      <c r="T1430" s="62">
        <f t="shared" si="22"/>
        <v>1313353.1599999999</v>
      </c>
      <c r="U1430" s="4" t="s">
        <v>33</v>
      </c>
      <c r="X1430" s="75"/>
      <c r="Y1430" s="75"/>
    </row>
    <row r="1431" spans="1:25" s="41" customFormat="1" x14ac:dyDescent="0.25">
      <c r="A1431" s="7">
        <v>81</v>
      </c>
      <c r="B1431" s="7" t="s">
        <v>4006</v>
      </c>
      <c r="C1431" s="7">
        <v>106553</v>
      </c>
      <c r="D1431" s="7" t="s">
        <v>4499</v>
      </c>
      <c r="E1431" s="7" t="s">
        <v>4500</v>
      </c>
      <c r="F1431" s="91" t="s">
        <v>4501</v>
      </c>
      <c r="G1431" s="1">
        <v>43187</v>
      </c>
      <c r="H1431" s="1">
        <v>44227</v>
      </c>
      <c r="I1431" s="22">
        <v>68</v>
      </c>
      <c r="J1431" s="7" t="s">
        <v>3997</v>
      </c>
      <c r="K1431" s="7" t="s">
        <v>4254</v>
      </c>
      <c r="L1431" s="7" t="s">
        <v>4328</v>
      </c>
      <c r="M1431" s="7" t="s">
        <v>2764</v>
      </c>
      <c r="N1431" s="92" t="s">
        <v>875</v>
      </c>
      <c r="O1431" s="35">
        <v>752270.7</v>
      </c>
      <c r="P1431" s="35">
        <v>132753.66</v>
      </c>
      <c r="Q1431" s="35">
        <v>221256.09</v>
      </c>
      <c r="R1431" s="35">
        <v>581012.81999999995</v>
      </c>
      <c r="S1431" s="35">
        <v>359756.73</v>
      </c>
      <c r="T1431" s="62">
        <f t="shared" si="22"/>
        <v>1466037.18</v>
      </c>
      <c r="U1431" s="4" t="s">
        <v>33</v>
      </c>
      <c r="X1431" s="75"/>
      <c r="Y1431" s="75"/>
    </row>
    <row r="1432" spans="1:25" s="41" customFormat="1" x14ac:dyDescent="0.25">
      <c r="A1432" s="7">
        <v>82</v>
      </c>
      <c r="B1432" s="7" t="s">
        <v>4001</v>
      </c>
      <c r="C1432" s="7">
        <v>116488</v>
      </c>
      <c r="D1432" s="7" t="s">
        <v>4502</v>
      </c>
      <c r="E1432" s="7" t="s">
        <v>4503</v>
      </c>
      <c r="F1432" s="91" t="s">
        <v>4504</v>
      </c>
      <c r="G1432" s="1">
        <v>43012</v>
      </c>
      <c r="H1432" s="1">
        <v>44289</v>
      </c>
      <c r="I1432" s="22">
        <v>85</v>
      </c>
      <c r="J1432" s="7" t="s">
        <v>3997</v>
      </c>
      <c r="K1432" s="7" t="s">
        <v>4254</v>
      </c>
      <c r="L1432" s="7" t="s">
        <v>4505</v>
      </c>
      <c r="M1432" s="7" t="s">
        <v>4000</v>
      </c>
      <c r="N1432" s="92" t="s">
        <v>882</v>
      </c>
      <c r="O1432" s="35">
        <v>16597131.310000001</v>
      </c>
      <c r="P1432" s="35">
        <v>2538384.79</v>
      </c>
      <c r="Q1432" s="35">
        <v>390520.74</v>
      </c>
      <c r="R1432" s="35" t="s">
        <v>6213</v>
      </c>
      <c r="S1432" s="35">
        <v>446549.2</v>
      </c>
      <c r="T1432" s="62">
        <f t="shared" si="22"/>
        <v>19972586.039999999</v>
      </c>
      <c r="U1432" s="4" t="s">
        <v>33</v>
      </c>
      <c r="X1432" s="75"/>
      <c r="Y1432" s="75"/>
    </row>
    <row r="1433" spans="1:25" s="41" customFormat="1" x14ac:dyDescent="0.25">
      <c r="A1433" s="7">
        <v>83</v>
      </c>
      <c r="B1433" s="7" t="s">
        <v>3993</v>
      </c>
      <c r="C1433" s="7">
        <v>117812</v>
      </c>
      <c r="D1433" s="7" t="s">
        <v>4506</v>
      </c>
      <c r="E1433" s="7" t="s">
        <v>4507</v>
      </c>
      <c r="F1433" s="91" t="s">
        <v>4508</v>
      </c>
      <c r="G1433" s="1">
        <v>42963</v>
      </c>
      <c r="H1433" s="1">
        <v>44058</v>
      </c>
      <c r="I1433" s="22">
        <v>85</v>
      </c>
      <c r="J1433" s="7" t="s">
        <v>3997</v>
      </c>
      <c r="K1433" s="7" t="s">
        <v>4254</v>
      </c>
      <c r="L1433" s="7" t="s">
        <v>4255</v>
      </c>
      <c r="M1433" s="7" t="s">
        <v>4000</v>
      </c>
      <c r="N1433" s="92" t="s">
        <v>879</v>
      </c>
      <c r="O1433" s="35">
        <v>8736197.9299999997</v>
      </c>
      <c r="P1433" s="35">
        <v>1336123.3899999999</v>
      </c>
      <c r="Q1433" s="35">
        <v>205558.6</v>
      </c>
      <c r="R1433" s="35" t="s">
        <v>6213</v>
      </c>
      <c r="S1433" s="35">
        <v>0</v>
      </c>
      <c r="T1433" s="62">
        <f t="shared" si="22"/>
        <v>10277879.92</v>
      </c>
      <c r="U1433" s="4"/>
      <c r="X1433" s="75"/>
      <c r="Y1433" s="75"/>
    </row>
    <row r="1434" spans="1:25" s="41" customFormat="1" x14ac:dyDescent="0.25">
      <c r="A1434" s="7">
        <v>84</v>
      </c>
      <c r="B1434" s="7" t="s">
        <v>4006</v>
      </c>
      <c r="C1434" s="7">
        <v>105389</v>
      </c>
      <c r="D1434" s="7" t="s">
        <v>4509</v>
      </c>
      <c r="E1434" s="7" t="s">
        <v>4510</v>
      </c>
      <c r="F1434" s="65" t="s">
        <v>6202</v>
      </c>
      <c r="G1434" s="1">
        <v>43167</v>
      </c>
      <c r="H1434" s="1">
        <v>43496</v>
      </c>
      <c r="I1434" s="22">
        <v>68</v>
      </c>
      <c r="J1434" s="7" t="s">
        <v>3997</v>
      </c>
      <c r="K1434" s="7" t="s">
        <v>4254</v>
      </c>
      <c r="L1434" s="7" t="s">
        <v>4511</v>
      </c>
      <c r="M1434" s="7" t="s">
        <v>2764</v>
      </c>
      <c r="N1434" s="92" t="s">
        <v>875</v>
      </c>
      <c r="O1434" s="35">
        <v>711109</v>
      </c>
      <c r="P1434" s="35">
        <v>125489.83</v>
      </c>
      <c r="Q1434" s="35">
        <v>209150</v>
      </c>
      <c r="R1434" s="35">
        <v>408499.15</v>
      </c>
      <c r="S1434" s="35">
        <v>199349.15</v>
      </c>
      <c r="T1434" s="62">
        <f t="shared" si="22"/>
        <v>1245097.98</v>
      </c>
      <c r="U1434" s="4" t="s">
        <v>33</v>
      </c>
      <c r="X1434" s="75"/>
      <c r="Y1434" s="75"/>
    </row>
    <row r="1435" spans="1:25" s="41" customFormat="1" x14ac:dyDescent="0.25">
      <c r="A1435" s="7">
        <v>85</v>
      </c>
      <c r="B1435" s="7" t="s">
        <v>4001</v>
      </c>
      <c r="C1435" s="7">
        <v>116706</v>
      </c>
      <c r="D1435" s="7" t="s">
        <v>4512</v>
      </c>
      <c r="E1435" s="7" t="s">
        <v>4513</v>
      </c>
      <c r="F1435" s="91" t="s">
        <v>4514</v>
      </c>
      <c r="G1435" s="1">
        <v>43056</v>
      </c>
      <c r="H1435" s="1">
        <v>44728</v>
      </c>
      <c r="I1435" s="22">
        <v>85</v>
      </c>
      <c r="J1435" s="7" t="s">
        <v>3997</v>
      </c>
      <c r="K1435" s="7" t="s">
        <v>4254</v>
      </c>
      <c r="L1435" s="7" t="s">
        <v>4515</v>
      </c>
      <c r="M1435" s="7" t="s">
        <v>4000</v>
      </c>
      <c r="N1435" s="92" t="s">
        <v>882</v>
      </c>
      <c r="O1435" s="35">
        <v>16947419.77</v>
      </c>
      <c r="P1435" s="35">
        <v>2591958.3199999998</v>
      </c>
      <c r="Q1435" s="35">
        <v>398762.82</v>
      </c>
      <c r="R1435" s="35" t="s">
        <v>6213</v>
      </c>
      <c r="S1435" s="35">
        <v>0</v>
      </c>
      <c r="T1435" s="62">
        <f t="shared" si="22"/>
        <v>19938140.91</v>
      </c>
      <c r="U1435" s="4" t="s">
        <v>33</v>
      </c>
      <c r="X1435" s="75"/>
      <c r="Y1435" s="75"/>
    </row>
    <row r="1436" spans="1:25" s="41" customFormat="1" x14ac:dyDescent="0.25">
      <c r="A1436" s="7">
        <v>86</v>
      </c>
      <c r="B1436" s="7" t="s">
        <v>4001</v>
      </c>
      <c r="C1436" s="7">
        <v>116761</v>
      </c>
      <c r="D1436" s="7" t="s">
        <v>4516</v>
      </c>
      <c r="E1436" s="7" t="s">
        <v>4517</v>
      </c>
      <c r="F1436" s="94" t="s">
        <v>4518</v>
      </c>
      <c r="G1436" s="1">
        <v>43194</v>
      </c>
      <c r="H1436" s="1">
        <v>44715</v>
      </c>
      <c r="I1436" s="22">
        <v>85</v>
      </c>
      <c r="J1436" s="7" t="s">
        <v>3997</v>
      </c>
      <c r="K1436" s="7" t="s">
        <v>4254</v>
      </c>
      <c r="L1436" s="7" t="s">
        <v>4328</v>
      </c>
      <c r="M1436" s="7" t="s">
        <v>4000</v>
      </c>
      <c r="N1436" s="92" t="s">
        <v>882</v>
      </c>
      <c r="O1436" s="35">
        <v>18181133.059999999</v>
      </c>
      <c r="P1436" s="35">
        <v>2780429.98</v>
      </c>
      <c r="Q1436" s="35">
        <v>428005.26</v>
      </c>
      <c r="R1436" s="35" t="s">
        <v>6213</v>
      </c>
      <c r="S1436" s="35">
        <v>472285.21</v>
      </c>
      <c r="T1436" s="62">
        <f t="shared" si="22"/>
        <v>21861853.510000002</v>
      </c>
      <c r="U1436" s="4" t="s">
        <v>33</v>
      </c>
      <c r="X1436" s="75"/>
      <c r="Y1436" s="75"/>
    </row>
    <row r="1437" spans="1:25" s="41" customFormat="1" x14ac:dyDescent="0.25">
      <c r="A1437" s="7">
        <v>87</v>
      </c>
      <c r="B1437" s="7" t="s">
        <v>4001</v>
      </c>
      <c r="C1437" s="7">
        <v>118089</v>
      </c>
      <c r="D1437" s="7" t="s">
        <v>4519</v>
      </c>
      <c r="E1437" s="7" t="s">
        <v>4520</v>
      </c>
      <c r="F1437" s="91" t="s">
        <v>4521</v>
      </c>
      <c r="G1437" s="1">
        <v>42972</v>
      </c>
      <c r="H1437" s="1">
        <v>44432</v>
      </c>
      <c r="I1437" s="22">
        <v>85</v>
      </c>
      <c r="J1437" s="7" t="s">
        <v>3997</v>
      </c>
      <c r="K1437" s="7" t="s">
        <v>4254</v>
      </c>
      <c r="L1437" s="7" t="s">
        <v>4255</v>
      </c>
      <c r="M1437" s="7" t="s">
        <v>4000</v>
      </c>
      <c r="N1437" s="92" t="s">
        <v>882</v>
      </c>
      <c r="O1437" s="35">
        <v>1987379.46</v>
      </c>
      <c r="P1437" s="35">
        <v>303952.15000000002</v>
      </c>
      <c r="Q1437" s="35">
        <v>46761.87</v>
      </c>
      <c r="R1437" s="35" t="s">
        <v>6213</v>
      </c>
      <c r="S1437" s="35">
        <v>81680</v>
      </c>
      <c r="T1437" s="62">
        <f t="shared" si="22"/>
        <v>2419773.48</v>
      </c>
      <c r="U1437" s="4" t="s">
        <v>33</v>
      </c>
      <c r="X1437" s="75"/>
      <c r="Y1437" s="75"/>
    </row>
    <row r="1438" spans="1:25" s="41" customFormat="1" x14ac:dyDescent="0.25">
      <c r="A1438" s="7">
        <v>88</v>
      </c>
      <c r="B1438" s="7" t="s">
        <v>4001</v>
      </c>
      <c r="C1438" s="7">
        <v>118979</v>
      </c>
      <c r="D1438" s="7" t="s">
        <v>4522</v>
      </c>
      <c r="E1438" s="7" t="s">
        <v>4523</v>
      </c>
      <c r="F1438" s="91" t="s">
        <v>4524</v>
      </c>
      <c r="G1438" s="1">
        <v>43012</v>
      </c>
      <c r="H1438" s="1">
        <v>44472</v>
      </c>
      <c r="I1438" s="22">
        <v>85</v>
      </c>
      <c r="J1438" s="7" t="s">
        <v>3997</v>
      </c>
      <c r="K1438" s="7" t="s">
        <v>4254</v>
      </c>
      <c r="L1438" s="7" t="s">
        <v>4525</v>
      </c>
      <c r="M1438" s="7" t="s">
        <v>4000</v>
      </c>
      <c r="N1438" s="92" t="s">
        <v>882</v>
      </c>
      <c r="O1438" s="35">
        <v>9119216.1600000001</v>
      </c>
      <c r="P1438" s="35">
        <v>1394703.65</v>
      </c>
      <c r="Q1438" s="35">
        <v>214569.79</v>
      </c>
      <c r="R1438" s="35" t="s">
        <v>6213</v>
      </c>
      <c r="S1438" s="35">
        <v>0</v>
      </c>
      <c r="T1438" s="62">
        <f t="shared" si="22"/>
        <v>10728489.6</v>
      </c>
      <c r="U1438" s="4" t="s">
        <v>33</v>
      </c>
      <c r="X1438" s="75"/>
      <c r="Y1438" s="75"/>
    </row>
    <row r="1439" spans="1:25" s="41" customFormat="1" x14ac:dyDescent="0.25">
      <c r="A1439" s="7">
        <v>89</v>
      </c>
      <c r="B1439" s="7" t="s">
        <v>4006</v>
      </c>
      <c r="C1439" s="7">
        <v>102892</v>
      </c>
      <c r="D1439" s="7" t="s">
        <v>4526</v>
      </c>
      <c r="E1439" s="7" t="s">
        <v>4527</v>
      </c>
      <c r="F1439" s="91" t="s">
        <v>4528</v>
      </c>
      <c r="G1439" s="1">
        <v>43166</v>
      </c>
      <c r="H1439" s="1">
        <v>43890</v>
      </c>
      <c r="I1439" s="22">
        <v>75.14</v>
      </c>
      <c r="J1439" s="7" t="s">
        <v>3997</v>
      </c>
      <c r="K1439" s="7" t="s">
        <v>4254</v>
      </c>
      <c r="L1439" s="7" t="s">
        <v>4255</v>
      </c>
      <c r="M1439" s="7" t="s">
        <v>2764</v>
      </c>
      <c r="N1439" s="92" t="s">
        <v>875</v>
      </c>
      <c r="O1439" s="35">
        <v>599501.03</v>
      </c>
      <c r="P1439" s="35">
        <v>105794.3</v>
      </c>
      <c r="Q1439" s="35">
        <v>92550.12</v>
      </c>
      <c r="R1439" s="35">
        <v>244636.97999999998</v>
      </c>
      <c r="S1439" s="35">
        <v>152086.85999999999</v>
      </c>
      <c r="T1439" s="62">
        <f t="shared" si="22"/>
        <v>949932.31</v>
      </c>
      <c r="U1439" s="4" t="s">
        <v>33</v>
      </c>
      <c r="X1439" s="75"/>
      <c r="Y1439" s="75"/>
    </row>
    <row r="1440" spans="1:25" s="41" customFormat="1" x14ac:dyDescent="0.25">
      <c r="A1440" s="7">
        <v>90</v>
      </c>
      <c r="B1440" s="7" t="s">
        <v>4006</v>
      </c>
      <c r="C1440" s="7">
        <v>105284</v>
      </c>
      <c r="D1440" s="7" t="s">
        <v>4529</v>
      </c>
      <c r="E1440" s="7" t="s">
        <v>4530</v>
      </c>
      <c r="F1440" s="91" t="s">
        <v>4531</v>
      </c>
      <c r="G1440" s="1">
        <v>43194</v>
      </c>
      <c r="H1440" s="1">
        <v>43861</v>
      </c>
      <c r="I1440" s="22">
        <v>72.25</v>
      </c>
      <c r="J1440" s="7" t="s">
        <v>3997</v>
      </c>
      <c r="K1440" s="7" t="s">
        <v>4254</v>
      </c>
      <c r="L1440" s="7" t="s">
        <v>4255</v>
      </c>
      <c r="M1440" s="7" t="s">
        <v>2764</v>
      </c>
      <c r="N1440" s="92" t="s">
        <v>875</v>
      </c>
      <c r="O1440" s="35">
        <v>739221.38</v>
      </c>
      <c r="P1440" s="35">
        <v>130450.83</v>
      </c>
      <c r="Q1440" s="35">
        <v>153471.57</v>
      </c>
      <c r="R1440" s="35">
        <v>349288.55000000005</v>
      </c>
      <c r="S1440" s="35">
        <v>195816.98</v>
      </c>
      <c r="T1440" s="62">
        <f t="shared" si="22"/>
        <v>1218960.76</v>
      </c>
      <c r="U1440" s="4" t="s">
        <v>33</v>
      </c>
      <c r="X1440" s="75"/>
      <c r="Y1440" s="75"/>
    </row>
    <row r="1441" spans="1:25" s="41" customFormat="1" x14ac:dyDescent="0.25">
      <c r="A1441" s="7">
        <v>91</v>
      </c>
      <c r="B1441" s="7" t="s">
        <v>4006</v>
      </c>
      <c r="C1441" s="7">
        <v>108523</v>
      </c>
      <c r="D1441" s="7" t="s">
        <v>4532</v>
      </c>
      <c r="E1441" s="7" t="s">
        <v>4533</v>
      </c>
      <c r="F1441" s="91" t="s">
        <v>4534</v>
      </c>
      <c r="G1441" s="1">
        <v>43161</v>
      </c>
      <c r="H1441" s="1">
        <v>43496</v>
      </c>
      <c r="I1441" s="22">
        <v>67.040000000000006</v>
      </c>
      <c r="J1441" s="7" t="s">
        <v>3997</v>
      </c>
      <c r="K1441" s="7" t="s">
        <v>4254</v>
      </c>
      <c r="L1441" s="7" t="s">
        <v>4255</v>
      </c>
      <c r="M1441" s="7" t="s">
        <v>2764</v>
      </c>
      <c r="N1441" s="92" t="s">
        <v>875</v>
      </c>
      <c r="O1441" s="35">
        <v>760291</v>
      </c>
      <c r="P1441" s="35">
        <v>134169</v>
      </c>
      <c r="Q1441" s="35">
        <v>239706.15</v>
      </c>
      <c r="R1441" s="35">
        <v>511471.4</v>
      </c>
      <c r="S1441" s="35">
        <v>271765.25</v>
      </c>
      <c r="T1441" s="62">
        <f t="shared" si="22"/>
        <v>1405931.4</v>
      </c>
      <c r="U1441" s="4" t="s">
        <v>33</v>
      </c>
      <c r="X1441" s="75"/>
      <c r="Y1441" s="75"/>
    </row>
    <row r="1442" spans="1:25" s="41" customFormat="1" x14ac:dyDescent="0.25">
      <c r="A1442" s="7">
        <v>92</v>
      </c>
      <c r="B1442" s="7" t="s">
        <v>4006</v>
      </c>
      <c r="C1442" s="7">
        <v>109186</v>
      </c>
      <c r="D1442" s="7" t="s">
        <v>4535</v>
      </c>
      <c r="E1442" s="7" t="s">
        <v>4536</v>
      </c>
      <c r="F1442" s="91" t="s">
        <v>4537</v>
      </c>
      <c r="G1442" s="1">
        <v>43194</v>
      </c>
      <c r="H1442" s="1">
        <v>43343</v>
      </c>
      <c r="I1442" s="22">
        <v>68</v>
      </c>
      <c r="J1442" s="7" t="s">
        <v>3997</v>
      </c>
      <c r="K1442" s="7" t="s">
        <v>4254</v>
      </c>
      <c r="L1442" s="7" t="s">
        <v>4328</v>
      </c>
      <c r="M1442" s="7" t="s">
        <v>2764</v>
      </c>
      <c r="N1442" s="92" t="s">
        <v>875</v>
      </c>
      <c r="O1442" s="35">
        <v>327747.76</v>
      </c>
      <c r="P1442" s="35">
        <v>57837.84</v>
      </c>
      <c r="Q1442" s="35">
        <v>96396.4</v>
      </c>
      <c r="R1442" s="35">
        <v>187972.97999999998</v>
      </c>
      <c r="S1442" s="35">
        <v>91576.58</v>
      </c>
      <c r="T1442" s="62">
        <f t="shared" si="22"/>
        <v>573558.57999999996</v>
      </c>
      <c r="U1442" s="4" t="s">
        <v>33</v>
      </c>
      <c r="X1442" s="75"/>
      <c r="Y1442" s="75"/>
    </row>
    <row r="1443" spans="1:25" s="41" customFormat="1" x14ac:dyDescent="0.25">
      <c r="A1443" s="7">
        <v>93</v>
      </c>
      <c r="B1443" s="7" t="s">
        <v>4006</v>
      </c>
      <c r="C1443" s="7">
        <v>109612</v>
      </c>
      <c r="D1443" s="7" t="s">
        <v>4538</v>
      </c>
      <c r="E1443" s="7" t="s">
        <v>4539</v>
      </c>
      <c r="F1443" s="91" t="s">
        <v>4540</v>
      </c>
      <c r="G1443" s="1">
        <v>43194</v>
      </c>
      <c r="H1443" s="1">
        <v>43404</v>
      </c>
      <c r="I1443" s="22">
        <v>68</v>
      </c>
      <c r="J1443" s="7" t="s">
        <v>3997</v>
      </c>
      <c r="K1443" s="7" t="s">
        <v>4254</v>
      </c>
      <c r="L1443" s="7" t="s">
        <v>4255</v>
      </c>
      <c r="M1443" s="7" t="s">
        <v>2764</v>
      </c>
      <c r="N1443" s="92" t="s">
        <v>875</v>
      </c>
      <c r="O1443" s="35">
        <v>108142.08</v>
      </c>
      <c r="P1443" s="35">
        <v>19083.900000000001</v>
      </c>
      <c r="Q1443" s="35">
        <v>31806.51</v>
      </c>
      <c r="R1443" s="35">
        <v>62022.679999999993</v>
      </c>
      <c r="S1443" s="35">
        <v>30216.17</v>
      </c>
      <c r="T1443" s="62">
        <f t="shared" si="22"/>
        <v>189248.66000000003</v>
      </c>
      <c r="U1443" s="4" t="s">
        <v>33</v>
      </c>
      <c r="X1443" s="75"/>
      <c r="Y1443" s="75"/>
    </row>
    <row r="1444" spans="1:25" s="41" customFormat="1" x14ac:dyDescent="0.25">
      <c r="A1444" s="7">
        <v>94</v>
      </c>
      <c r="B1444" s="7" t="s">
        <v>4105</v>
      </c>
      <c r="C1444" s="7">
        <v>111399</v>
      </c>
      <c r="D1444" s="7" t="s">
        <v>4541</v>
      </c>
      <c r="E1444" s="7" t="s">
        <v>4542</v>
      </c>
      <c r="F1444" s="91" t="s">
        <v>4543</v>
      </c>
      <c r="G1444" s="1">
        <v>43173</v>
      </c>
      <c r="H1444" s="1">
        <v>43465</v>
      </c>
      <c r="I1444" s="22">
        <v>60.46</v>
      </c>
      <c r="J1444" s="7" t="s">
        <v>3997</v>
      </c>
      <c r="K1444" s="7" t="s">
        <v>4254</v>
      </c>
      <c r="L1444" s="7" t="s">
        <v>4255</v>
      </c>
      <c r="M1444" s="7" t="s">
        <v>2764</v>
      </c>
      <c r="N1444" s="92" t="s">
        <v>875</v>
      </c>
      <c r="O1444" s="35">
        <v>3838046.1</v>
      </c>
      <c r="P1444" s="35">
        <v>677302.25</v>
      </c>
      <c r="Q1444" s="35">
        <v>1833033.68</v>
      </c>
      <c r="R1444" s="35">
        <v>3039226.26</v>
      </c>
      <c r="S1444" s="35">
        <v>1206192.58</v>
      </c>
      <c r="T1444" s="62">
        <f t="shared" si="22"/>
        <v>7554574.6099999994</v>
      </c>
      <c r="U1444" s="4" t="s">
        <v>33</v>
      </c>
      <c r="X1444" s="75"/>
      <c r="Y1444" s="75"/>
    </row>
    <row r="1445" spans="1:25" s="41" customFormat="1" x14ac:dyDescent="0.25">
      <c r="A1445" s="7">
        <v>95</v>
      </c>
      <c r="B1445" s="7" t="s">
        <v>4105</v>
      </c>
      <c r="C1445" s="7">
        <v>111541</v>
      </c>
      <c r="D1445" s="7" t="s">
        <v>4544</v>
      </c>
      <c r="E1445" s="7" t="s">
        <v>4545</v>
      </c>
      <c r="F1445" s="91" t="s">
        <v>4546</v>
      </c>
      <c r="G1445" s="1">
        <v>43206</v>
      </c>
      <c r="H1445" s="1">
        <v>43890</v>
      </c>
      <c r="I1445" s="22">
        <v>61.89</v>
      </c>
      <c r="J1445" s="7" t="s">
        <v>3997</v>
      </c>
      <c r="K1445" s="7" t="s">
        <v>4254</v>
      </c>
      <c r="L1445" s="7" t="s">
        <v>4255</v>
      </c>
      <c r="M1445" s="7" t="s">
        <v>2764</v>
      </c>
      <c r="N1445" s="92" t="s">
        <v>875</v>
      </c>
      <c r="O1445" s="35">
        <v>783705.68</v>
      </c>
      <c r="P1445" s="35">
        <v>138301</v>
      </c>
      <c r="Q1445" s="35">
        <v>344291.12</v>
      </c>
      <c r="R1445" s="35">
        <v>344386.32</v>
      </c>
      <c r="S1445" s="35">
        <v>95.2</v>
      </c>
      <c r="T1445" s="62">
        <f t="shared" si="22"/>
        <v>1266393</v>
      </c>
      <c r="U1445" s="4" t="s">
        <v>33</v>
      </c>
      <c r="X1445" s="75"/>
      <c r="Y1445" s="75"/>
    </row>
    <row r="1446" spans="1:25" s="41" customFormat="1" x14ac:dyDescent="0.25">
      <c r="A1446" s="7">
        <v>96</v>
      </c>
      <c r="B1446" s="7" t="s">
        <v>4105</v>
      </c>
      <c r="C1446" s="7">
        <v>110306</v>
      </c>
      <c r="D1446" s="7" t="s">
        <v>4547</v>
      </c>
      <c r="E1446" s="7" t="s">
        <v>4548</v>
      </c>
      <c r="F1446" s="56" t="s">
        <v>4549</v>
      </c>
      <c r="G1446" s="1">
        <v>43172</v>
      </c>
      <c r="H1446" s="1">
        <v>43524</v>
      </c>
      <c r="I1446" s="22">
        <v>60.59</v>
      </c>
      <c r="J1446" s="7" t="s">
        <v>3997</v>
      </c>
      <c r="K1446" s="7" t="s">
        <v>4254</v>
      </c>
      <c r="L1446" s="7" t="s">
        <v>4255</v>
      </c>
      <c r="M1446" s="7" t="s">
        <v>2764</v>
      </c>
      <c r="N1446" s="92" t="s">
        <v>875</v>
      </c>
      <c r="O1446" s="35">
        <v>3195737.4</v>
      </c>
      <c r="P1446" s="35">
        <v>563953.66</v>
      </c>
      <c r="Q1446" s="35">
        <v>1514637.09</v>
      </c>
      <c r="R1446" s="35">
        <v>2520198.54</v>
      </c>
      <c r="S1446" s="35">
        <v>1005561.45</v>
      </c>
      <c r="T1446" s="62">
        <f t="shared" si="22"/>
        <v>6279889.6000000006</v>
      </c>
      <c r="U1446" s="4" t="s">
        <v>33</v>
      </c>
      <c r="X1446" s="75"/>
      <c r="Y1446" s="75"/>
    </row>
    <row r="1447" spans="1:25" s="41" customFormat="1" x14ac:dyDescent="0.25">
      <c r="A1447" s="7">
        <v>97</v>
      </c>
      <c r="B1447" s="7" t="s">
        <v>4105</v>
      </c>
      <c r="C1447" s="7">
        <v>111922</v>
      </c>
      <c r="D1447" s="7" t="s">
        <v>4550</v>
      </c>
      <c r="E1447" s="7" t="s">
        <v>4551</v>
      </c>
      <c r="F1447" s="91" t="s">
        <v>4552</v>
      </c>
      <c r="G1447" s="1">
        <v>43202</v>
      </c>
      <c r="H1447" s="1">
        <v>43890</v>
      </c>
      <c r="I1447" s="22">
        <v>60.66</v>
      </c>
      <c r="J1447" s="7" t="s">
        <v>3997</v>
      </c>
      <c r="K1447" s="7" t="s">
        <v>4254</v>
      </c>
      <c r="L1447" s="7" t="s">
        <v>4328</v>
      </c>
      <c r="M1447" s="7" t="s">
        <v>2764</v>
      </c>
      <c r="N1447" s="92" t="s">
        <v>875</v>
      </c>
      <c r="O1447" s="35">
        <v>1323771.69</v>
      </c>
      <c r="P1447" s="35">
        <v>233606.77</v>
      </c>
      <c r="Q1447" s="35">
        <v>625071.76</v>
      </c>
      <c r="R1447" s="35">
        <v>1039019.25</v>
      </c>
      <c r="S1447" s="35">
        <v>413947.49</v>
      </c>
      <c r="T1447" s="62">
        <f t="shared" si="22"/>
        <v>2596397.71</v>
      </c>
      <c r="U1447" s="4" t="s">
        <v>33</v>
      </c>
      <c r="X1447" s="75"/>
      <c r="Y1447" s="75"/>
    </row>
    <row r="1448" spans="1:25" s="41" customFormat="1" x14ac:dyDescent="0.25">
      <c r="A1448" s="7">
        <v>98</v>
      </c>
      <c r="B1448" s="7" t="s">
        <v>4105</v>
      </c>
      <c r="C1448" s="7">
        <v>110698</v>
      </c>
      <c r="D1448" s="7" t="s">
        <v>4553</v>
      </c>
      <c r="E1448" s="7" t="s">
        <v>4554</v>
      </c>
      <c r="F1448" s="91" t="s">
        <v>4555</v>
      </c>
      <c r="G1448" s="1">
        <v>43175</v>
      </c>
      <c r="H1448" s="1">
        <v>43646</v>
      </c>
      <c r="I1448" s="22">
        <v>60.31</v>
      </c>
      <c r="J1448" s="7" t="s">
        <v>3997</v>
      </c>
      <c r="K1448" s="7" t="s">
        <v>4254</v>
      </c>
      <c r="L1448" s="7" t="s">
        <v>4255</v>
      </c>
      <c r="M1448" s="7" t="s">
        <v>2764</v>
      </c>
      <c r="N1448" s="92" t="s">
        <v>875</v>
      </c>
      <c r="O1448" s="35">
        <v>2544175.4</v>
      </c>
      <c r="P1448" s="35">
        <v>448972.13</v>
      </c>
      <c r="Q1448" s="35">
        <v>1225416.42</v>
      </c>
      <c r="R1448" s="35">
        <v>1234371.17</v>
      </c>
      <c r="S1448" s="35">
        <v>8954.75</v>
      </c>
      <c r="T1448" s="62">
        <f t="shared" si="22"/>
        <v>4227518.6999999993</v>
      </c>
      <c r="U1448" s="4" t="s">
        <v>33</v>
      </c>
      <c r="X1448" s="75"/>
      <c r="Y1448" s="75"/>
    </row>
    <row r="1449" spans="1:25" s="41" customFormat="1" x14ac:dyDescent="0.25">
      <c r="A1449" s="7">
        <v>99</v>
      </c>
      <c r="B1449" s="7" t="s">
        <v>4105</v>
      </c>
      <c r="C1449" s="7">
        <v>111561</v>
      </c>
      <c r="D1449" s="7" t="s">
        <v>4556</v>
      </c>
      <c r="E1449" s="7" t="s">
        <v>4557</v>
      </c>
      <c r="F1449" s="91" t="s">
        <v>4558</v>
      </c>
      <c r="G1449" s="1">
        <v>43164</v>
      </c>
      <c r="H1449" s="1">
        <v>43555</v>
      </c>
      <c r="I1449" s="22">
        <v>60.54</v>
      </c>
      <c r="J1449" s="7" t="s">
        <v>3997</v>
      </c>
      <c r="K1449" s="7" t="s">
        <v>4254</v>
      </c>
      <c r="L1449" s="7" t="s">
        <v>4515</v>
      </c>
      <c r="M1449" s="7" t="s">
        <v>2764</v>
      </c>
      <c r="N1449" s="92" t="s">
        <v>875</v>
      </c>
      <c r="O1449" s="35">
        <v>1019070.07</v>
      </c>
      <c r="P1449" s="35">
        <v>179835.9</v>
      </c>
      <c r="Q1449" s="35">
        <v>484348.8</v>
      </c>
      <c r="R1449" s="35">
        <v>811748.7</v>
      </c>
      <c r="S1449" s="35">
        <v>327399.90000000002</v>
      </c>
      <c r="T1449" s="62">
        <f t="shared" si="22"/>
        <v>2010654.67</v>
      </c>
      <c r="U1449" s="4" t="s">
        <v>33</v>
      </c>
      <c r="X1449" s="75"/>
      <c r="Y1449" s="75"/>
    </row>
    <row r="1450" spans="1:25" s="41" customFormat="1" x14ac:dyDescent="0.25">
      <c r="A1450" s="7">
        <v>100</v>
      </c>
      <c r="B1450" s="7" t="s">
        <v>4105</v>
      </c>
      <c r="C1450" s="7">
        <v>111756</v>
      </c>
      <c r="D1450" s="7" t="s">
        <v>4559</v>
      </c>
      <c r="E1450" s="7" t="s">
        <v>4347</v>
      </c>
      <c r="F1450" s="91" t="s">
        <v>4560</v>
      </c>
      <c r="G1450" s="1">
        <v>43171</v>
      </c>
      <c r="H1450" s="1">
        <v>43404</v>
      </c>
      <c r="I1450" s="22">
        <v>59.5</v>
      </c>
      <c r="J1450" s="7" t="s">
        <v>3997</v>
      </c>
      <c r="K1450" s="7" t="s">
        <v>4254</v>
      </c>
      <c r="L1450" s="7" t="s">
        <v>4255</v>
      </c>
      <c r="M1450" s="7" t="s">
        <v>2764</v>
      </c>
      <c r="N1450" s="92" t="s">
        <v>875</v>
      </c>
      <c r="O1450" s="35">
        <v>774850.62</v>
      </c>
      <c r="P1450" s="35">
        <v>136738.34</v>
      </c>
      <c r="Q1450" s="35">
        <v>390681</v>
      </c>
      <c r="R1450" s="35">
        <v>782970.1</v>
      </c>
      <c r="S1450" s="35">
        <v>392289.1</v>
      </c>
      <c r="T1450" s="62">
        <f t="shared" si="22"/>
        <v>1694559.06</v>
      </c>
      <c r="U1450" s="4" t="s">
        <v>33</v>
      </c>
      <c r="X1450" s="75"/>
      <c r="Y1450" s="75"/>
    </row>
    <row r="1451" spans="1:25" s="41" customFormat="1" x14ac:dyDescent="0.25">
      <c r="A1451" s="7">
        <v>101</v>
      </c>
      <c r="B1451" s="7" t="s">
        <v>4105</v>
      </c>
      <c r="C1451" s="7">
        <v>112759</v>
      </c>
      <c r="D1451" s="7" t="s">
        <v>4561</v>
      </c>
      <c r="E1451" s="7" t="s">
        <v>4562</v>
      </c>
      <c r="F1451" s="91" t="s">
        <v>4563</v>
      </c>
      <c r="G1451" s="1">
        <v>43189</v>
      </c>
      <c r="H1451" s="1">
        <v>43830</v>
      </c>
      <c r="I1451" s="22">
        <v>59.5</v>
      </c>
      <c r="J1451" s="7" t="s">
        <v>3997</v>
      </c>
      <c r="K1451" s="7" t="s">
        <v>4254</v>
      </c>
      <c r="L1451" s="7" t="s">
        <v>4255</v>
      </c>
      <c r="M1451" s="7" t="s">
        <v>2764</v>
      </c>
      <c r="N1451" s="92" t="s">
        <v>875</v>
      </c>
      <c r="O1451" s="35">
        <v>2749686.27</v>
      </c>
      <c r="P1451" s="35">
        <v>485238.75</v>
      </c>
      <c r="Q1451" s="35">
        <v>1386396.44</v>
      </c>
      <c r="R1451" s="35">
        <v>2452233.52</v>
      </c>
      <c r="S1451" s="35">
        <v>1065837.08</v>
      </c>
      <c r="T1451" s="62">
        <f t="shared" si="22"/>
        <v>5687158.54</v>
      </c>
      <c r="U1451" s="4" t="s">
        <v>33</v>
      </c>
      <c r="X1451" s="75"/>
      <c r="Y1451" s="75"/>
    </row>
    <row r="1452" spans="1:25" s="41" customFormat="1" x14ac:dyDescent="0.25">
      <c r="A1452" s="7">
        <v>102</v>
      </c>
      <c r="B1452" s="7" t="s">
        <v>4105</v>
      </c>
      <c r="C1452" s="7">
        <v>112693</v>
      </c>
      <c r="D1452" s="7" t="s">
        <v>4564</v>
      </c>
      <c r="E1452" s="7" t="s">
        <v>4565</v>
      </c>
      <c r="F1452" s="91" t="s">
        <v>4566</v>
      </c>
      <c r="G1452" s="1">
        <v>43200</v>
      </c>
      <c r="H1452" s="1">
        <v>43465</v>
      </c>
      <c r="I1452" s="22">
        <v>60.66</v>
      </c>
      <c r="J1452" s="7" t="s">
        <v>3997</v>
      </c>
      <c r="K1452" s="7" t="s">
        <v>4254</v>
      </c>
      <c r="L1452" s="7" t="s">
        <v>4255</v>
      </c>
      <c r="M1452" s="7" t="s">
        <v>2764</v>
      </c>
      <c r="N1452" s="92" t="s">
        <v>875</v>
      </c>
      <c r="O1452" s="35">
        <v>922379.32</v>
      </c>
      <c r="P1452" s="35">
        <v>162772.82</v>
      </c>
      <c r="Q1452" s="35">
        <v>435326.1</v>
      </c>
      <c r="R1452" s="35">
        <v>435326.1</v>
      </c>
      <c r="S1452" s="35">
        <v>0</v>
      </c>
      <c r="T1452" s="62">
        <f t="shared" si="22"/>
        <v>1520478.2399999998</v>
      </c>
      <c r="U1452" s="4" t="s">
        <v>33</v>
      </c>
      <c r="X1452" s="75"/>
      <c r="Y1452" s="75"/>
    </row>
    <row r="1453" spans="1:25" s="41" customFormat="1" x14ac:dyDescent="0.25">
      <c r="A1453" s="7">
        <v>103</v>
      </c>
      <c r="B1453" s="7" t="s">
        <v>4105</v>
      </c>
      <c r="C1453" s="7">
        <v>112250</v>
      </c>
      <c r="D1453" s="7" t="s">
        <v>4567</v>
      </c>
      <c r="E1453" s="7" t="s">
        <v>4568</v>
      </c>
      <c r="F1453" s="91" t="s">
        <v>4569</v>
      </c>
      <c r="G1453" s="1">
        <v>43188</v>
      </c>
      <c r="H1453" s="1">
        <v>43465</v>
      </c>
      <c r="I1453" s="22">
        <v>53.76</v>
      </c>
      <c r="J1453" s="7" t="s">
        <v>3997</v>
      </c>
      <c r="K1453" s="7" t="s">
        <v>4254</v>
      </c>
      <c r="L1453" s="7" t="s">
        <v>4255</v>
      </c>
      <c r="M1453" s="7" t="s">
        <v>2764</v>
      </c>
      <c r="N1453" s="92" t="s">
        <v>875</v>
      </c>
      <c r="O1453" s="35">
        <v>1087707.6000000001</v>
      </c>
      <c r="P1453" s="35">
        <v>191948.4</v>
      </c>
      <c r="Q1453" s="35">
        <v>743730.14</v>
      </c>
      <c r="R1453" s="35">
        <v>1161207.56</v>
      </c>
      <c r="S1453" s="35">
        <v>417477.42</v>
      </c>
      <c r="T1453" s="62">
        <f t="shared" si="22"/>
        <v>2440863.56</v>
      </c>
      <c r="U1453" s="4" t="s">
        <v>33</v>
      </c>
      <c r="X1453" s="75"/>
      <c r="Y1453" s="75"/>
    </row>
    <row r="1454" spans="1:25" s="41" customFormat="1" x14ac:dyDescent="0.25">
      <c r="A1454" s="7">
        <v>104</v>
      </c>
      <c r="B1454" s="7" t="s">
        <v>4105</v>
      </c>
      <c r="C1454" s="7">
        <v>112016</v>
      </c>
      <c r="D1454" s="7" t="s">
        <v>4570</v>
      </c>
      <c r="E1454" s="7" t="s">
        <v>4571</v>
      </c>
      <c r="F1454" s="56" t="s">
        <v>4572</v>
      </c>
      <c r="G1454" s="1">
        <v>43168</v>
      </c>
      <c r="H1454" s="1">
        <v>43524</v>
      </c>
      <c r="I1454" s="22">
        <v>60.19</v>
      </c>
      <c r="J1454" s="7" t="s">
        <v>3997</v>
      </c>
      <c r="K1454" s="7" t="s">
        <v>4254</v>
      </c>
      <c r="L1454" s="7" t="s">
        <v>4255</v>
      </c>
      <c r="M1454" s="7" t="s">
        <v>2764</v>
      </c>
      <c r="N1454" s="92" t="s">
        <v>875</v>
      </c>
      <c r="O1454" s="35">
        <v>2301814.5299999998</v>
      </c>
      <c r="P1454" s="35">
        <v>406202.56</v>
      </c>
      <c r="Q1454" s="35">
        <v>1116095.17</v>
      </c>
      <c r="R1454" s="35">
        <v>1842676.5</v>
      </c>
      <c r="S1454" s="35">
        <v>726581.33</v>
      </c>
      <c r="T1454" s="62">
        <f t="shared" si="22"/>
        <v>4550693.59</v>
      </c>
      <c r="U1454" s="4" t="s">
        <v>33</v>
      </c>
      <c r="X1454" s="75"/>
      <c r="Y1454" s="75"/>
    </row>
    <row r="1455" spans="1:25" s="41" customFormat="1" x14ac:dyDescent="0.25">
      <c r="A1455" s="7">
        <v>105</v>
      </c>
      <c r="B1455" s="7" t="s">
        <v>4105</v>
      </c>
      <c r="C1455" s="7">
        <v>112276</v>
      </c>
      <c r="D1455" s="7" t="s">
        <v>4573</v>
      </c>
      <c r="E1455" s="7" t="s">
        <v>4574</v>
      </c>
      <c r="F1455" s="91" t="s">
        <v>4575</v>
      </c>
      <c r="G1455" s="1">
        <v>43178</v>
      </c>
      <c r="H1455" s="1">
        <v>43524</v>
      </c>
      <c r="I1455" s="22">
        <v>53.64</v>
      </c>
      <c r="J1455" s="7" t="s">
        <v>3997</v>
      </c>
      <c r="K1455" s="7" t="s">
        <v>4254</v>
      </c>
      <c r="L1455" s="7" t="s">
        <v>4255</v>
      </c>
      <c r="M1455" s="7" t="s">
        <v>2764</v>
      </c>
      <c r="N1455" s="92" t="s">
        <v>875</v>
      </c>
      <c r="O1455" s="35">
        <v>2827721.55</v>
      </c>
      <c r="P1455" s="35">
        <v>499009.69</v>
      </c>
      <c r="Q1455" s="35">
        <v>2045591.64</v>
      </c>
      <c r="R1455" s="35">
        <v>3072282.9899999998</v>
      </c>
      <c r="S1455" s="35">
        <v>1026691.35</v>
      </c>
      <c r="T1455" s="62">
        <f t="shared" si="22"/>
        <v>6399014.2299999995</v>
      </c>
      <c r="U1455" s="4" t="s">
        <v>33</v>
      </c>
      <c r="X1455" s="75"/>
      <c r="Y1455" s="75"/>
    </row>
    <row r="1456" spans="1:25" s="41" customFormat="1" x14ac:dyDescent="0.25">
      <c r="A1456" s="7">
        <v>106</v>
      </c>
      <c r="B1456" s="7" t="s">
        <v>4105</v>
      </c>
      <c r="C1456" s="7">
        <v>111195</v>
      </c>
      <c r="D1456" s="7" t="s">
        <v>4576</v>
      </c>
      <c r="E1456" s="7" t="s">
        <v>4577</v>
      </c>
      <c r="F1456" s="91" t="s">
        <v>4578</v>
      </c>
      <c r="G1456" s="1">
        <v>43187</v>
      </c>
      <c r="H1456" s="1">
        <v>43890</v>
      </c>
      <c r="I1456" s="22">
        <v>58.27</v>
      </c>
      <c r="J1456" s="7" t="s">
        <v>3997</v>
      </c>
      <c r="K1456" s="7" t="s">
        <v>4254</v>
      </c>
      <c r="L1456" s="7" t="s">
        <v>4255</v>
      </c>
      <c r="M1456" s="7" t="s">
        <v>2764</v>
      </c>
      <c r="N1456" s="92" t="s">
        <v>875</v>
      </c>
      <c r="O1456" s="35">
        <v>3839616.16</v>
      </c>
      <c r="P1456" s="35">
        <v>677579.32</v>
      </c>
      <c r="Q1456" s="35">
        <v>2072494.52</v>
      </c>
      <c r="R1456" s="35">
        <v>3691736.14</v>
      </c>
      <c r="S1456" s="35">
        <v>1619241.62</v>
      </c>
      <c r="T1456" s="62">
        <f t="shared" si="22"/>
        <v>8208931.6200000001</v>
      </c>
      <c r="U1456" s="4" t="s">
        <v>33</v>
      </c>
      <c r="X1456" s="75"/>
      <c r="Y1456" s="75"/>
    </row>
    <row r="1457" spans="1:25" s="41" customFormat="1" x14ac:dyDescent="0.25">
      <c r="A1457" s="7">
        <v>107</v>
      </c>
      <c r="B1457" s="7" t="s">
        <v>4105</v>
      </c>
      <c r="C1457" s="7">
        <v>111604</v>
      </c>
      <c r="D1457" s="7" t="s">
        <v>4579</v>
      </c>
      <c r="E1457" s="7" t="s">
        <v>4580</v>
      </c>
      <c r="F1457" s="91" t="s">
        <v>4581</v>
      </c>
      <c r="G1457" s="1">
        <v>43195</v>
      </c>
      <c r="H1457" s="1">
        <v>43524</v>
      </c>
      <c r="I1457" s="22">
        <v>60.38</v>
      </c>
      <c r="J1457" s="7" t="s">
        <v>3997</v>
      </c>
      <c r="K1457" s="7" t="s">
        <v>4254</v>
      </c>
      <c r="L1457" s="7" t="s">
        <v>4255</v>
      </c>
      <c r="M1457" s="7" t="s">
        <v>2764</v>
      </c>
      <c r="N1457" s="92" t="s">
        <v>875</v>
      </c>
      <c r="O1457" s="35">
        <v>1296160.75</v>
      </c>
      <c r="P1457" s="35">
        <v>228734.25</v>
      </c>
      <c r="Q1457" s="35">
        <v>621905.65</v>
      </c>
      <c r="R1457" s="35">
        <v>1038613.53</v>
      </c>
      <c r="S1457" s="35">
        <v>416707.88</v>
      </c>
      <c r="T1457" s="62">
        <f t="shared" si="22"/>
        <v>2563508.5299999998</v>
      </c>
      <c r="U1457" s="4" t="s">
        <v>33</v>
      </c>
      <c r="X1457" s="75"/>
      <c r="Y1457" s="75"/>
    </row>
    <row r="1458" spans="1:25" s="41" customFormat="1" x14ac:dyDescent="0.25">
      <c r="A1458" s="7">
        <v>108</v>
      </c>
      <c r="B1458" s="7" t="s">
        <v>4105</v>
      </c>
      <c r="C1458" s="7">
        <v>113025</v>
      </c>
      <c r="D1458" s="7" t="s">
        <v>4582</v>
      </c>
      <c r="E1458" s="7" t="s">
        <v>4583</v>
      </c>
      <c r="F1458" s="91" t="s">
        <v>4584</v>
      </c>
      <c r="G1458" s="1">
        <v>43167</v>
      </c>
      <c r="H1458" s="1">
        <v>43555</v>
      </c>
      <c r="I1458" s="22">
        <v>53.61</v>
      </c>
      <c r="J1458" s="7" t="s">
        <v>3997</v>
      </c>
      <c r="K1458" s="7" t="s">
        <v>4254</v>
      </c>
      <c r="L1458" s="7" t="s">
        <v>4585</v>
      </c>
      <c r="M1458" s="7" t="s">
        <v>2764</v>
      </c>
      <c r="N1458" s="92" t="s">
        <v>875</v>
      </c>
      <c r="O1458" s="35">
        <v>2717681.37</v>
      </c>
      <c r="P1458" s="35">
        <v>479590.83</v>
      </c>
      <c r="Q1458" s="35">
        <v>1871662.71</v>
      </c>
      <c r="R1458" s="35">
        <v>2834760.35</v>
      </c>
      <c r="S1458" s="35">
        <v>963097.64</v>
      </c>
      <c r="T1458" s="62">
        <f t="shared" si="22"/>
        <v>6032032.5499999998</v>
      </c>
      <c r="U1458" s="4" t="s">
        <v>33</v>
      </c>
      <c r="X1458" s="75"/>
      <c r="Y1458" s="75"/>
    </row>
    <row r="1459" spans="1:25" s="41" customFormat="1" x14ac:dyDescent="0.25">
      <c r="A1459" s="7">
        <v>109</v>
      </c>
      <c r="B1459" s="7" t="s">
        <v>4105</v>
      </c>
      <c r="C1459" s="7">
        <v>112697</v>
      </c>
      <c r="D1459" s="7" t="s">
        <v>4586</v>
      </c>
      <c r="E1459" s="7" t="s">
        <v>4587</v>
      </c>
      <c r="F1459" s="91" t="s">
        <v>4588</v>
      </c>
      <c r="G1459" s="1">
        <v>43179</v>
      </c>
      <c r="H1459" s="1">
        <v>43585</v>
      </c>
      <c r="I1459" s="22">
        <v>51.61</v>
      </c>
      <c r="J1459" s="7" t="s">
        <v>3997</v>
      </c>
      <c r="K1459" s="7" t="s">
        <v>4254</v>
      </c>
      <c r="L1459" s="7" t="s">
        <v>4589</v>
      </c>
      <c r="M1459" s="7" t="s">
        <v>2764</v>
      </c>
      <c r="N1459" s="92" t="s">
        <v>875</v>
      </c>
      <c r="O1459" s="35">
        <v>3801340.04</v>
      </c>
      <c r="P1459" s="35">
        <v>670824.71</v>
      </c>
      <c r="Q1459" s="35">
        <v>2892774.26</v>
      </c>
      <c r="R1459" s="35">
        <v>4666221.3</v>
      </c>
      <c r="S1459" s="35">
        <v>1773447.04</v>
      </c>
      <c r="T1459" s="62">
        <f t="shared" si="22"/>
        <v>9138386.0500000007</v>
      </c>
      <c r="U1459" s="4" t="s">
        <v>33</v>
      </c>
      <c r="X1459" s="75"/>
      <c r="Y1459" s="75"/>
    </row>
    <row r="1460" spans="1:25" s="41" customFormat="1" x14ac:dyDescent="0.25">
      <c r="A1460" s="7">
        <v>110</v>
      </c>
      <c r="B1460" s="7" t="s">
        <v>4105</v>
      </c>
      <c r="C1460" s="7">
        <v>112669</v>
      </c>
      <c r="D1460" s="7" t="s">
        <v>4590</v>
      </c>
      <c r="E1460" s="7" t="s">
        <v>4591</v>
      </c>
      <c r="F1460" s="91" t="s">
        <v>4592</v>
      </c>
      <c r="G1460" s="1">
        <v>43178</v>
      </c>
      <c r="H1460" s="1">
        <v>43524</v>
      </c>
      <c r="I1460" s="22">
        <v>60.95</v>
      </c>
      <c r="J1460" s="7" t="s">
        <v>3997</v>
      </c>
      <c r="K1460" s="7" t="s">
        <v>4254</v>
      </c>
      <c r="L1460" s="7" t="s">
        <v>4255</v>
      </c>
      <c r="M1460" s="7" t="s">
        <v>2764</v>
      </c>
      <c r="N1460" s="92" t="s">
        <v>875</v>
      </c>
      <c r="O1460" s="35">
        <v>1506635.76</v>
      </c>
      <c r="P1460" s="35">
        <v>265876.90000000002</v>
      </c>
      <c r="Q1460" s="35">
        <v>699419.51</v>
      </c>
      <c r="R1460" s="35">
        <v>1176680.02</v>
      </c>
      <c r="S1460" s="35">
        <v>477260.51</v>
      </c>
      <c r="T1460" s="62">
        <f t="shared" si="22"/>
        <v>2949192.6799999997</v>
      </c>
      <c r="U1460" s="4" t="s">
        <v>33</v>
      </c>
      <c r="X1460" s="75"/>
      <c r="Y1460" s="75"/>
    </row>
    <row r="1461" spans="1:25" s="41" customFormat="1" x14ac:dyDescent="0.25">
      <c r="A1461" s="7">
        <v>111</v>
      </c>
      <c r="B1461" s="7" t="s">
        <v>4137</v>
      </c>
      <c r="C1461" s="7">
        <v>109556</v>
      </c>
      <c r="D1461" s="7" t="s">
        <v>4593</v>
      </c>
      <c r="E1461" s="7" t="s">
        <v>4594</v>
      </c>
      <c r="F1461" s="56" t="s">
        <v>4595</v>
      </c>
      <c r="G1461" s="1">
        <v>43087</v>
      </c>
      <c r="H1461" s="1">
        <v>44013</v>
      </c>
      <c r="I1461" s="22">
        <v>85</v>
      </c>
      <c r="J1461" s="7" t="s">
        <v>3997</v>
      </c>
      <c r="K1461" s="7" t="s">
        <v>4254</v>
      </c>
      <c r="L1461" s="7" t="s">
        <v>4596</v>
      </c>
      <c r="M1461" s="7" t="s">
        <v>4000</v>
      </c>
      <c r="N1461" s="92" t="s">
        <v>880</v>
      </c>
      <c r="O1461" s="35">
        <v>135130154.22999999</v>
      </c>
      <c r="P1461" s="35">
        <v>20666964.760000002</v>
      </c>
      <c r="Q1461" s="35">
        <v>3179533.04</v>
      </c>
      <c r="R1461" s="35" t="s">
        <v>6213</v>
      </c>
      <c r="S1461" s="35">
        <v>834988.23</v>
      </c>
      <c r="T1461" s="62">
        <f t="shared" si="22"/>
        <v>159811640.25999996</v>
      </c>
      <c r="U1461" s="4"/>
      <c r="X1461" s="75"/>
      <c r="Y1461" s="75"/>
    </row>
    <row r="1462" spans="1:25" s="41" customFormat="1" x14ac:dyDescent="0.25">
      <c r="A1462" s="7">
        <v>112</v>
      </c>
      <c r="B1462" s="7" t="s">
        <v>4105</v>
      </c>
      <c r="C1462" s="7">
        <v>114671</v>
      </c>
      <c r="D1462" s="7" t="s">
        <v>4597</v>
      </c>
      <c r="E1462" s="7" t="s">
        <v>4598</v>
      </c>
      <c r="F1462" s="91" t="s">
        <v>4599</v>
      </c>
      <c r="G1462" s="1">
        <v>43195</v>
      </c>
      <c r="H1462" s="1">
        <v>43646</v>
      </c>
      <c r="I1462" s="22">
        <v>59.94</v>
      </c>
      <c r="J1462" s="7" t="s">
        <v>3997</v>
      </c>
      <c r="K1462" s="7" t="s">
        <v>4254</v>
      </c>
      <c r="L1462" s="7" t="s">
        <v>4255</v>
      </c>
      <c r="M1462" s="7" t="s">
        <v>2764</v>
      </c>
      <c r="N1462" s="92" t="s">
        <v>875</v>
      </c>
      <c r="O1462" s="35">
        <v>3803499.03</v>
      </c>
      <c r="P1462" s="35">
        <v>671205.71</v>
      </c>
      <c r="Q1462" s="35">
        <v>1871160.7</v>
      </c>
      <c r="R1462" s="35">
        <v>3076875.13</v>
      </c>
      <c r="S1462" s="35">
        <v>1205714.43</v>
      </c>
      <c r="T1462" s="62">
        <f t="shared" si="22"/>
        <v>7551579.8700000001</v>
      </c>
      <c r="U1462" s="4" t="s">
        <v>33</v>
      </c>
      <c r="X1462" s="75"/>
      <c r="Y1462" s="75"/>
    </row>
    <row r="1463" spans="1:25" s="41" customFormat="1" x14ac:dyDescent="0.25">
      <c r="A1463" s="7">
        <v>113</v>
      </c>
      <c r="B1463" s="7" t="s">
        <v>4137</v>
      </c>
      <c r="C1463" s="7">
        <v>114102</v>
      </c>
      <c r="D1463" s="7" t="s">
        <v>4600</v>
      </c>
      <c r="E1463" s="7" t="s">
        <v>4594</v>
      </c>
      <c r="F1463" s="91" t="s">
        <v>4601</v>
      </c>
      <c r="G1463" s="1">
        <v>43087</v>
      </c>
      <c r="H1463" s="1">
        <v>44043</v>
      </c>
      <c r="I1463" s="22">
        <v>85</v>
      </c>
      <c r="J1463" s="7" t="s">
        <v>3997</v>
      </c>
      <c r="K1463" s="7" t="s">
        <v>4254</v>
      </c>
      <c r="L1463" s="7" t="s">
        <v>4596</v>
      </c>
      <c r="M1463" s="7" t="s">
        <v>4000</v>
      </c>
      <c r="N1463" s="92" t="s">
        <v>880</v>
      </c>
      <c r="O1463" s="35">
        <v>64252046.469999999</v>
      </c>
      <c r="P1463" s="35">
        <v>9826783.5700000003</v>
      </c>
      <c r="Q1463" s="35">
        <v>1511812.87</v>
      </c>
      <c r="R1463" s="35" t="s">
        <v>6213</v>
      </c>
      <c r="S1463" s="35">
        <v>209189.67</v>
      </c>
      <c r="T1463" s="62">
        <f t="shared" si="22"/>
        <v>75799832.579999998</v>
      </c>
      <c r="U1463" s="4"/>
      <c r="X1463" s="75"/>
      <c r="Y1463" s="75"/>
    </row>
    <row r="1464" spans="1:25" s="41" customFormat="1" x14ac:dyDescent="0.25">
      <c r="A1464" s="7">
        <v>114</v>
      </c>
      <c r="B1464" s="7" t="s">
        <v>4602</v>
      </c>
      <c r="C1464" s="7">
        <v>110270</v>
      </c>
      <c r="D1464" s="7" t="s">
        <v>4603</v>
      </c>
      <c r="E1464" s="7" t="s">
        <v>4604</v>
      </c>
      <c r="F1464" s="91" t="s">
        <v>4605</v>
      </c>
      <c r="G1464" s="1">
        <v>43182</v>
      </c>
      <c r="H1464" s="1">
        <v>44439</v>
      </c>
      <c r="I1464" s="22">
        <v>85</v>
      </c>
      <c r="J1464" s="7" t="s">
        <v>3997</v>
      </c>
      <c r="K1464" s="7" t="s">
        <v>4254</v>
      </c>
      <c r="L1464" s="7" t="s">
        <v>4255</v>
      </c>
      <c r="M1464" s="7" t="s">
        <v>4000</v>
      </c>
      <c r="N1464" s="92" t="s">
        <v>876</v>
      </c>
      <c r="O1464" s="35">
        <v>45561171.420000002</v>
      </c>
      <c r="P1464" s="35">
        <v>0</v>
      </c>
      <c r="Q1464" s="35">
        <v>8040206.7199999997</v>
      </c>
      <c r="R1464" s="35" t="s">
        <v>6213</v>
      </c>
      <c r="S1464" s="35">
        <v>24631342.899999999</v>
      </c>
      <c r="T1464" s="62">
        <f t="shared" si="22"/>
        <v>78232721.039999992</v>
      </c>
      <c r="U1464" s="4"/>
      <c r="X1464" s="75"/>
      <c r="Y1464" s="75"/>
    </row>
    <row r="1465" spans="1:25" s="41" customFormat="1" x14ac:dyDescent="0.25">
      <c r="A1465" s="7">
        <v>115</v>
      </c>
      <c r="B1465" s="7" t="s">
        <v>4137</v>
      </c>
      <c r="C1465" s="7">
        <v>114542</v>
      </c>
      <c r="D1465" s="7" t="s">
        <v>4606</v>
      </c>
      <c r="E1465" s="7" t="s">
        <v>4607</v>
      </c>
      <c r="F1465" s="91" t="s">
        <v>4608</v>
      </c>
      <c r="G1465" s="1">
        <v>43087</v>
      </c>
      <c r="H1465" s="1">
        <v>44043</v>
      </c>
      <c r="I1465" s="22">
        <v>85</v>
      </c>
      <c r="J1465" s="7" t="s">
        <v>3997</v>
      </c>
      <c r="K1465" s="7" t="s">
        <v>4254</v>
      </c>
      <c r="L1465" s="7" t="s">
        <v>4596</v>
      </c>
      <c r="M1465" s="7" t="s">
        <v>4000</v>
      </c>
      <c r="N1465" s="92" t="s">
        <v>880</v>
      </c>
      <c r="O1465" s="35">
        <v>110145380.94</v>
      </c>
      <c r="P1465" s="35">
        <v>16845764.109999999</v>
      </c>
      <c r="Q1465" s="35">
        <v>2591656.06</v>
      </c>
      <c r="R1465" s="35" t="s">
        <v>6213</v>
      </c>
      <c r="S1465" s="35">
        <v>732499.41</v>
      </c>
      <c r="T1465" s="62">
        <f t="shared" si="22"/>
        <v>130315300.52</v>
      </c>
      <c r="U1465" s="4"/>
      <c r="X1465" s="75"/>
      <c r="Y1465" s="75"/>
    </row>
    <row r="1466" spans="1:25" s="41" customFormat="1" ht="15.75" x14ac:dyDescent="0.25">
      <c r="A1466" s="64"/>
      <c r="B1466" s="57" t="s">
        <v>4612</v>
      </c>
      <c r="C1466" s="64"/>
      <c r="D1466" s="64"/>
      <c r="E1466" s="64"/>
      <c r="F1466" s="64"/>
      <c r="G1466" s="64"/>
      <c r="H1466" s="64"/>
      <c r="I1466" s="64"/>
      <c r="J1466" s="64"/>
      <c r="K1466" s="64"/>
      <c r="L1466" s="64"/>
      <c r="M1466" s="64"/>
      <c r="N1466" s="21"/>
      <c r="O1466" s="35"/>
      <c r="P1466" s="35"/>
      <c r="Q1466" s="35"/>
      <c r="R1466" s="35"/>
      <c r="S1466" s="35"/>
      <c r="T1466" s="62"/>
      <c r="U1466" s="65"/>
      <c r="X1466" s="75"/>
      <c r="Y1466" s="75"/>
    </row>
    <row r="1467" spans="1:25" s="41" customFormat="1" x14ac:dyDescent="0.25">
      <c r="A1467" s="7">
        <v>1</v>
      </c>
      <c r="B1467" s="7" t="s">
        <v>4006</v>
      </c>
      <c r="C1467" s="7">
        <v>103340</v>
      </c>
      <c r="D1467" s="7" t="s">
        <v>4609</v>
      </c>
      <c r="E1467" s="7" t="s">
        <v>4610</v>
      </c>
      <c r="F1467" s="91" t="s">
        <v>4611</v>
      </c>
      <c r="G1467" s="1">
        <v>43087</v>
      </c>
      <c r="H1467" s="1">
        <v>43281</v>
      </c>
      <c r="I1467" s="22">
        <v>68</v>
      </c>
      <c r="J1467" s="7" t="s">
        <v>3997</v>
      </c>
      <c r="K1467" s="7" t="s">
        <v>4612</v>
      </c>
      <c r="L1467" s="7" t="s">
        <v>4613</v>
      </c>
      <c r="M1467" s="7" t="s">
        <v>2764</v>
      </c>
      <c r="N1467" s="92" t="s">
        <v>875</v>
      </c>
      <c r="O1467" s="35">
        <v>232918.44</v>
      </c>
      <c r="P1467" s="35">
        <v>41103.25</v>
      </c>
      <c r="Q1467" s="35">
        <v>68505.42</v>
      </c>
      <c r="R1467" s="35">
        <v>133630.14000000001</v>
      </c>
      <c r="S1467" s="35">
        <v>65124.72</v>
      </c>
      <c r="T1467" s="62">
        <f t="shared" si="22"/>
        <v>407651.82999999996</v>
      </c>
      <c r="U1467" s="4" t="s">
        <v>33</v>
      </c>
      <c r="X1467" s="75"/>
      <c r="Y1467" s="75"/>
    </row>
    <row r="1468" spans="1:25" s="41" customFormat="1" x14ac:dyDescent="0.25">
      <c r="A1468" s="7">
        <v>2</v>
      </c>
      <c r="B1468" s="7" t="s">
        <v>4006</v>
      </c>
      <c r="C1468" s="7">
        <v>102570</v>
      </c>
      <c r="D1468" s="7" t="s">
        <v>4614</v>
      </c>
      <c r="E1468" s="7" t="s">
        <v>4615</v>
      </c>
      <c r="F1468" s="91" t="s">
        <v>4616</v>
      </c>
      <c r="G1468" s="1">
        <v>43033</v>
      </c>
      <c r="H1468" s="1">
        <v>43312</v>
      </c>
      <c r="I1468" s="22">
        <v>64.78</v>
      </c>
      <c r="J1468" s="7" t="s">
        <v>3997</v>
      </c>
      <c r="K1468" s="7" t="s">
        <v>4612</v>
      </c>
      <c r="L1468" s="7" t="s">
        <v>4613</v>
      </c>
      <c r="M1468" s="7" t="s">
        <v>2764</v>
      </c>
      <c r="N1468" s="92" t="s">
        <v>875</v>
      </c>
      <c r="O1468" s="35">
        <v>746035.55</v>
      </c>
      <c r="P1468" s="35">
        <v>131653.32999999999</v>
      </c>
      <c r="Q1468" s="35">
        <v>273959.67</v>
      </c>
      <c r="R1468" s="35">
        <v>515123.27999999997</v>
      </c>
      <c r="S1468" s="35">
        <v>241163.61</v>
      </c>
      <c r="T1468" s="62">
        <f t="shared" si="22"/>
        <v>1392812.1600000001</v>
      </c>
      <c r="U1468" s="4" t="s">
        <v>33</v>
      </c>
      <c r="X1468" s="75"/>
      <c r="Y1468" s="75"/>
    </row>
    <row r="1469" spans="1:25" s="41" customFormat="1" x14ac:dyDescent="0.25">
      <c r="A1469" s="7">
        <v>3</v>
      </c>
      <c r="B1469" s="7" t="s">
        <v>4006</v>
      </c>
      <c r="C1469" s="7">
        <v>104347</v>
      </c>
      <c r="D1469" s="7" t="s">
        <v>4617</v>
      </c>
      <c r="E1469" s="7" t="s">
        <v>4618</v>
      </c>
      <c r="F1469" s="56" t="s">
        <v>4619</v>
      </c>
      <c r="G1469" s="1">
        <v>43089</v>
      </c>
      <c r="H1469" s="1">
        <v>43555</v>
      </c>
      <c r="I1469" s="22">
        <v>68</v>
      </c>
      <c r="J1469" s="7" t="s">
        <v>3997</v>
      </c>
      <c r="K1469" s="7" t="s">
        <v>4612</v>
      </c>
      <c r="L1469" s="7" t="s">
        <v>4620</v>
      </c>
      <c r="M1469" s="7" t="s">
        <v>2764</v>
      </c>
      <c r="N1469" s="92" t="s">
        <v>875</v>
      </c>
      <c r="O1469" s="35">
        <v>711016.35</v>
      </c>
      <c r="P1469" s="35">
        <v>125473.48</v>
      </c>
      <c r="Q1469" s="35">
        <v>209122.46</v>
      </c>
      <c r="R1469" s="35">
        <v>414978.8</v>
      </c>
      <c r="S1469" s="35">
        <v>205856.34</v>
      </c>
      <c r="T1469" s="62">
        <f t="shared" si="22"/>
        <v>1251468.6299999999</v>
      </c>
      <c r="U1469" s="4" t="s">
        <v>33</v>
      </c>
      <c r="X1469" s="75"/>
      <c r="Y1469" s="75"/>
    </row>
    <row r="1470" spans="1:25" s="41" customFormat="1" x14ac:dyDescent="0.25">
      <c r="A1470" s="7">
        <v>4</v>
      </c>
      <c r="B1470" s="7" t="s">
        <v>4006</v>
      </c>
      <c r="C1470" s="7">
        <v>104397</v>
      </c>
      <c r="D1470" s="7" t="s">
        <v>4621</v>
      </c>
      <c r="E1470" s="7" t="s">
        <v>4622</v>
      </c>
      <c r="F1470" s="91" t="s">
        <v>4623</v>
      </c>
      <c r="G1470" s="1">
        <v>43096</v>
      </c>
      <c r="H1470" s="1">
        <v>43251</v>
      </c>
      <c r="I1470" s="22">
        <v>68</v>
      </c>
      <c r="J1470" s="7" t="s">
        <v>3997</v>
      </c>
      <c r="K1470" s="7" t="s">
        <v>4612</v>
      </c>
      <c r="L1470" s="7" t="s">
        <v>4624</v>
      </c>
      <c r="M1470" s="7" t="s">
        <v>2764</v>
      </c>
      <c r="N1470" s="92" t="s">
        <v>875</v>
      </c>
      <c r="O1470" s="35">
        <v>756496.6</v>
      </c>
      <c r="P1470" s="35">
        <v>133499.4</v>
      </c>
      <c r="Q1470" s="35">
        <v>222499</v>
      </c>
      <c r="R1470" s="35">
        <v>437051.57</v>
      </c>
      <c r="S1470" s="35">
        <v>214552.57</v>
      </c>
      <c r="T1470" s="62">
        <f t="shared" si="22"/>
        <v>1327047.57</v>
      </c>
      <c r="U1470" s="4" t="s">
        <v>33</v>
      </c>
      <c r="X1470" s="75"/>
      <c r="Y1470" s="75"/>
    </row>
    <row r="1471" spans="1:25" s="41" customFormat="1" x14ac:dyDescent="0.25">
      <c r="A1471" s="7">
        <v>5</v>
      </c>
      <c r="B1471" s="7" t="s">
        <v>4006</v>
      </c>
      <c r="C1471" s="7">
        <v>104290</v>
      </c>
      <c r="D1471" s="7" t="s">
        <v>4625</v>
      </c>
      <c r="E1471" s="7" t="s">
        <v>4626</v>
      </c>
      <c r="F1471" s="91" t="s">
        <v>4627</v>
      </c>
      <c r="G1471" s="1">
        <v>43131</v>
      </c>
      <c r="H1471" s="1">
        <v>43708</v>
      </c>
      <c r="I1471" s="22">
        <v>68</v>
      </c>
      <c r="J1471" s="7" t="s">
        <v>3997</v>
      </c>
      <c r="K1471" s="7" t="s">
        <v>4612</v>
      </c>
      <c r="L1471" s="7" t="s">
        <v>4613</v>
      </c>
      <c r="M1471" s="7" t="s">
        <v>2764</v>
      </c>
      <c r="N1471" s="92" t="s">
        <v>875</v>
      </c>
      <c r="O1471" s="35">
        <v>454533.76</v>
      </c>
      <c r="P1471" s="35">
        <v>80211.839999999997</v>
      </c>
      <c r="Q1471" s="35">
        <v>133686.39999999999</v>
      </c>
      <c r="R1471" s="35">
        <v>276768.48</v>
      </c>
      <c r="S1471" s="35">
        <v>143082.07999999999</v>
      </c>
      <c r="T1471" s="62">
        <f t="shared" si="22"/>
        <v>811514.08</v>
      </c>
      <c r="U1471" s="4" t="s">
        <v>33</v>
      </c>
      <c r="X1471" s="75"/>
      <c r="Y1471" s="75"/>
    </row>
    <row r="1472" spans="1:25" s="41" customFormat="1" x14ac:dyDescent="0.25">
      <c r="A1472" s="7">
        <v>6</v>
      </c>
      <c r="B1472" s="7" t="s">
        <v>4006</v>
      </c>
      <c r="C1472" s="7">
        <v>104201</v>
      </c>
      <c r="D1472" s="7" t="s">
        <v>4628</v>
      </c>
      <c r="E1472" s="7" t="s">
        <v>4629</v>
      </c>
      <c r="F1472" s="91" t="s">
        <v>4630</v>
      </c>
      <c r="G1472" s="1">
        <v>43171</v>
      </c>
      <c r="H1472" s="1">
        <v>43496</v>
      </c>
      <c r="I1472" s="22">
        <v>76.5</v>
      </c>
      <c r="J1472" s="7" t="s">
        <v>3997</v>
      </c>
      <c r="K1472" s="7" t="s">
        <v>4612</v>
      </c>
      <c r="L1472" s="7" t="s">
        <v>4613</v>
      </c>
      <c r="M1472" s="7" t="s">
        <v>2764</v>
      </c>
      <c r="N1472" s="92" t="s">
        <v>875</v>
      </c>
      <c r="O1472" s="35">
        <v>111335.75</v>
      </c>
      <c r="P1472" s="35">
        <v>19647.490000000002</v>
      </c>
      <c r="Q1472" s="35">
        <v>14553.7</v>
      </c>
      <c r="R1472" s="35">
        <v>43157.72</v>
      </c>
      <c r="S1472" s="35">
        <v>28604.02</v>
      </c>
      <c r="T1472" s="62">
        <f t="shared" si="22"/>
        <v>174140.96</v>
      </c>
      <c r="U1472" s="4" t="s">
        <v>33</v>
      </c>
      <c r="X1472" s="75"/>
      <c r="Y1472" s="75"/>
    </row>
    <row r="1473" spans="1:25" s="41" customFormat="1" x14ac:dyDescent="0.25">
      <c r="A1473" s="7">
        <v>7</v>
      </c>
      <c r="B1473" s="7" t="s">
        <v>4006</v>
      </c>
      <c r="C1473" s="7">
        <v>104082</v>
      </c>
      <c r="D1473" s="7" t="s">
        <v>4631</v>
      </c>
      <c r="E1473" s="7" t="s">
        <v>4632</v>
      </c>
      <c r="F1473" s="91" t="s">
        <v>4633</v>
      </c>
      <c r="G1473" s="1">
        <v>43165</v>
      </c>
      <c r="H1473" s="1">
        <v>43312</v>
      </c>
      <c r="I1473" s="22">
        <v>68</v>
      </c>
      <c r="J1473" s="7" t="s">
        <v>3997</v>
      </c>
      <c r="K1473" s="7" t="s">
        <v>4612</v>
      </c>
      <c r="L1473" s="7" t="s">
        <v>4613</v>
      </c>
      <c r="M1473" s="7" t="s">
        <v>2764</v>
      </c>
      <c r="N1473" s="92" t="s">
        <v>875</v>
      </c>
      <c r="O1473" s="35">
        <v>455484.56</v>
      </c>
      <c r="P1473" s="35">
        <v>80379.63</v>
      </c>
      <c r="Q1473" s="35">
        <v>133966.06</v>
      </c>
      <c r="R1473" s="35">
        <v>266886.37</v>
      </c>
      <c r="S1473" s="35">
        <v>132920.31</v>
      </c>
      <c r="T1473" s="62">
        <f t="shared" si="22"/>
        <v>802750.56</v>
      </c>
      <c r="U1473" s="4" t="s">
        <v>33</v>
      </c>
      <c r="X1473" s="75"/>
      <c r="Y1473" s="75"/>
    </row>
    <row r="1474" spans="1:25" s="41" customFormat="1" x14ac:dyDescent="0.25">
      <c r="A1474" s="7">
        <v>8</v>
      </c>
      <c r="B1474" s="7" t="s">
        <v>4006</v>
      </c>
      <c r="C1474" s="7">
        <v>104214</v>
      </c>
      <c r="D1474" s="7" t="s">
        <v>4634</v>
      </c>
      <c r="E1474" s="7" t="s">
        <v>4635</v>
      </c>
      <c r="F1474" s="91" t="s">
        <v>4636</v>
      </c>
      <c r="G1474" s="1">
        <v>43096</v>
      </c>
      <c r="H1474" s="1">
        <v>43615</v>
      </c>
      <c r="I1474" s="22">
        <v>68</v>
      </c>
      <c r="J1474" s="7" t="s">
        <v>3997</v>
      </c>
      <c r="K1474" s="7" t="s">
        <v>4612</v>
      </c>
      <c r="L1474" s="7" t="s">
        <v>4613</v>
      </c>
      <c r="M1474" s="7" t="s">
        <v>2764</v>
      </c>
      <c r="N1474" s="92" t="s">
        <v>875</v>
      </c>
      <c r="O1474" s="35">
        <v>321443.49</v>
      </c>
      <c r="P1474" s="35">
        <v>56725.32</v>
      </c>
      <c r="Q1474" s="35">
        <v>94542.21</v>
      </c>
      <c r="R1474" s="35">
        <v>284346.25</v>
      </c>
      <c r="S1474" s="35">
        <v>189804.04</v>
      </c>
      <c r="T1474" s="62">
        <f t="shared" si="22"/>
        <v>662515.06000000006</v>
      </c>
      <c r="U1474" s="4" t="s">
        <v>33</v>
      </c>
      <c r="X1474" s="75"/>
      <c r="Y1474" s="75"/>
    </row>
    <row r="1475" spans="1:25" s="41" customFormat="1" x14ac:dyDescent="0.25">
      <c r="A1475" s="7">
        <v>9</v>
      </c>
      <c r="B1475" s="7" t="s">
        <v>4006</v>
      </c>
      <c r="C1475" s="7">
        <v>104622</v>
      </c>
      <c r="D1475" s="7" t="s">
        <v>4637</v>
      </c>
      <c r="E1475" s="7" t="s">
        <v>4638</v>
      </c>
      <c r="F1475" s="91" t="s">
        <v>4639</v>
      </c>
      <c r="G1475" s="1">
        <v>43171</v>
      </c>
      <c r="H1475" s="1">
        <v>43251</v>
      </c>
      <c r="I1475" s="22">
        <v>68</v>
      </c>
      <c r="J1475" s="7" t="s">
        <v>3997</v>
      </c>
      <c r="K1475" s="7" t="s">
        <v>4612</v>
      </c>
      <c r="L1475" s="7" t="s">
        <v>4640</v>
      </c>
      <c r="M1475" s="7" t="s">
        <v>2764</v>
      </c>
      <c r="N1475" s="92" t="s">
        <v>875</v>
      </c>
      <c r="O1475" s="35">
        <v>231432.97</v>
      </c>
      <c r="P1475" s="35">
        <v>40841.11</v>
      </c>
      <c r="Q1475" s="35">
        <v>68068.53</v>
      </c>
      <c r="R1475" s="35">
        <v>149584.53999999998</v>
      </c>
      <c r="S1475" s="35">
        <v>81516.009999999995</v>
      </c>
      <c r="T1475" s="62">
        <f t="shared" si="22"/>
        <v>421858.62</v>
      </c>
      <c r="U1475" s="4" t="s">
        <v>33</v>
      </c>
      <c r="X1475" s="75"/>
      <c r="Y1475" s="75"/>
    </row>
    <row r="1476" spans="1:25" s="41" customFormat="1" x14ac:dyDescent="0.25">
      <c r="A1476" s="7">
        <v>10</v>
      </c>
      <c r="B1476" s="7" t="s">
        <v>4006</v>
      </c>
      <c r="C1476" s="7">
        <v>104432</v>
      </c>
      <c r="D1476" s="7" t="s">
        <v>4641</v>
      </c>
      <c r="E1476" s="7" t="s">
        <v>4642</v>
      </c>
      <c r="F1476" s="91" t="s">
        <v>4643</v>
      </c>
      <c r="G1476" s="1">
        <v>43096</v>
      </c>
      <c r="H1476" s="1">
        <v>43646</v>
      </c>
      <c r="I1476" s="22">
        <v>68</v>
      </c>
      <c r="J1476" s="7" t="s">
        <v>3997</v>
      </c>
      <c r="K1476" s="7" t="s">
        <v>4612</v>
      </c>
      <c r="L1476" s="7" t="s">
        <v>4613</v>
      </c>
      <c r="M1476" s="7" t="s">
        <v>2764</v>
      </c>
      <c r="N1476" s="92" t="s">
        <v>875</v>
      </c>
      <c r="O1476" s="35">
        <v>478759.95</v>
      </c>
      <c r="P1476" s="35">
        <v>84487.05</v>
      </c>
      <c r="Q1476" s="35">
        <v>140811.76999999999</v>
      </c>
      <c r="R1476" s="35">
        <v>290470.94</v>
      </c>
      <c r="S1476" s="35">
        <v>149659.17000000001</v>
      </c>
      <c r="T1476" s="62">
        <f t="shared" si="22"/>
        <v>853717.94000000006</v>
      </c>
      <c r="U1476" s="4" t="s">
        <v>33</v>
      </c>
      <c r="X1476" s="75"/>
      <c r="Y1476" s="75"/>
    </row>
    <row r="1477" spans="1:25" s="41" customFormat="1" x14ac:dyDescent="0.25">
      <c r="A1477" s="7">
        <v>11</v>
      </c>
      <c r="B1477" s="7" t="s">
        <v>4006</v>
      </c>
      <c r="C1477" s="7">
        <v>104474</v>
      </c>
      <c r="D1477" s="7" t="s">
        <v>4644</v>
      </c>
      <c r="E1477" s="7" t="s">
        <v>4645</v>
      </c>
      <c r="F1477" s="91" t="s">
        <v>4646</v>
      </c>
      <c r="G1477" s="1">
        <v>43089</v>
      </c>
      <c r="H1477" s="1">
        <v>43799</v>
      </c>
      <c r="I1477" s="22">
        <v>67.739999999999995</v>
      </c>
      <c r="J1477" s="7" t="s">
        <v>3997</v>
      </c>
      <c r="K1477" s="7" t="s">
        <v>4612</v>
      </c>
      <c r="L1477" s="7" t="s">
        <v>4613</v>
      </c>
      <c r="M1477" s="7" t="s">
        <v>2764</v>
      </c>
      <c r="N1477" s="92" t="s">
        <v>875</v>
      </c>
      <c r="O1477" s="35">
        <v>755898.4</v>
      </c>
      <c r="P1477" s="35">
        <v>133393.84</v>
      </c>
      <c r="Q1477" s="35">
        <v>226507.3</v>
      </c>
      <c r="R1477" s="35">
        <v>627283.94999999995</v>
      </c>
      <c r="S1477" s="35">
        <v>400776.65</v>
      </c>
      <c r="T1477" s="62">
        <f t="shared" si="22"/>
        <v>1516576.19</v>
      </c>
      <c r="U1477" s="4" t="s">
        <v>33</v>
      </c>
      <c r="X1477" s="75"/>
      <c r="Y1477" s="75"/>
    </row>
    <row r="1478" spans="1:25" s="41" customFormat="1" x14ac:dyDescent="0.25">
      <c r="A1478" s="7">
        <v>12</v>
      </c>
      <c r="B1478" s="7" t="s">
        <v>4006</v>
      </c>
      <c r="C1478" s="7">
        <v>104712</v>
      </c>
      <c r="D1478" s="7" t="s">
        <v>4647</v>
      </c>
      <c r="E1478" s="7" t="s">
        <v>4648</v>
      </c>
      <c r="F1478" s="91" t="s">
        <v>4649</v>
      </c>
      <c r="G1478" s="1">
        <v>43193</v>
      </c>
      <c r="H1478" s="1">
        <v>43465</v>
      </c>
      <c r="I1478" s="22">
        <v>53.6</v>
      </c>
      <c r="J1478" s="7" t="s">
        <v>3997</v>
      </c>
      <c r="K1478" s="7" t="s">
        <v>4612</v>
      </c>
      <c r="L1478" s="7" t="s">
        <v>4613</v>
      </c>
      <c r="M1478" s="7" t="s">
        <v>2764</v>
      </c>
      <c r="N1478" s="92" t="s">
        <v>875</v>
      </c>
      <c r="O1478" s="35">
        <v>619656.16</v>
      </c>
      <c r="P1478" s="35">
        <v>109351.09</v>
      </c>
      <c r="Q1478" s="35">
        <v>427046.13</v>
      </c>
      <c r="R1478" s="35">
        <v>667703.4</v>
      </c>
      <c r="S1478" s="35">
        <v>240657.27</v>
      </c>
      <c r="T1478" s="62">
        <f t="shared" si="22"/>
        <v>1396710.65</v>
      </c>
      <c r="U1478" s="4" t="s">
        <v>33</v>
      </c>
      <c r="X1478" s="75"/>
      <c r="Y1478" s="75"/>
    </row>
    <row r="1479" spans="1:25" s="41" customFormat="1" x14ac:dyDescent="0.25">
      <c r="A1479" s="7">
        <v>13</v>
      </c>
      <c r="B1479" s="7" t="s">
        <v>4006</v>
      </c>
      <c r="C1479" s="7">
        <v>104394</v>
      </c>
      <c r="D1479" s="7" t="s">
        <v>4650</v>
      </c>
      <c r="E1479" s="7" t="s">
        <v>4651</v>
      </c>
      <c r="F1479" s="91" t="s">
        <v>4652</v>
      </c>
      <c r="G1479" s="1">
        <v>43089</v>
      </c>
      <c r="H1479" s="1">
        <v>43404</v>
      </c>
      <c r="I1479" s="22">
        <v>67.58</v>
      </c>
      <c r="J1479" s="7" t="s">
        <v>3997</v>
      </c>
      <c r="K1479" s="7" t="s">
        <v>4612</v>
      </c>
      <c r="L1479" s="7" t="s">
        <v>4613</v>
      </c>
      <c r="M1479" s="7" t="s">
        <v>2764</v>
      </c>
      <c r="N1479" s="92" t="s">
        <v>875</v>
      </c>
      <c r="O1479" s="35">
        <v>753856.61</v>
      </c>
      <c r="P1479" s="35">
        <v>133033.51999999999</v>
      </c>
      <c r="Q1479" s="35">
        <v>228694.94</v>
      </c>
      <c r="R1479" s="35">
        <v>446976.77</v>
      </c>
      <c r="S1479" s="35">
        <v>218281.83</v>
      </c>
      <c r="T1479" s="62">
        <f t="shared" si="22"/>
        <v>1333866.9000000001</v>
      </c>
      <c r="U1479" s="4" t="s">
        <v>33</v>
      </c>
      <c r="X1479" s="75"/>
      <c r="Y1479" s="75"/>
    </row>
    <row r="1480" spans="1:25" s="41" customFormat="1" x14ac:dyDescent="0.25">
      <c r="A1480" s="7">
        <v>14</v>
      </c>
      <c r="B1480" s="7" t="s">
        <v>4006</v>
      </c>
      <c r="C1480" s="7">
        <v>104983</v>
      </c>
      <c r="D1480" s="7" t="s">
        <v>4653</v>
      </c>
      <c r="E1480" s="7" t="s">
        <v>4654</v>
      </c>
      <c r="F1480" s="91" t="s">
        <v>4655</v>
      </c>
      <c r="G1480" s="1">
        <v>43167</v>
      </c>
      <c r="H1480" s="1">
        <v>43434</v>
      </c>
      <c r="I1480" s="22">
        <v>68</v>
      </c>
      <c r="J1480" s="7" t="s">
        <v>3997</v>
      </c>
      <c r="K1480" s="7" t="s">
        <v>4612</v>
      </c>
      <c r="L1480" s="7" t="s">
        <v>4613</v>
      </c>
      <c r="M1480" s="7" t="s">
        <v>2764</v>
      </c>
      <c r="N1480" s="92" t="s">
        <v>875</v>
      </c>
      <c r="O1480" s="35">
        <v>299281.02</v>
      </c>
      <c r="P1480" s="35">
        <v>52814.3</v>
      </c>
      <c r="Q1480" s="35">
        <v>88023.84</v>
      </c>
      <c r="R1480" s="35">
        <v>196246.47999999998</v>
      </c>
      <c r="S1480" s="35">
        <v>108222.64</v>
      </c>
      <c r="T1480" s="62">
        <f t="shared" si="22"/>
        <v>548341.80000000005</v>
      </c>
      <c r="U1480" s="4" t="s">
        <v>33</v>
      </c>
      <c r="X1480" s="75"/>
      <c r="Y1480" s="75"/>
    </row>
    <row r="1481" spans="1:25" s="41" customFormat="1" x14ac:dyDescent="0.25">
      <c r="A1481" s="7">
        <v>15</v>
      </c>
      <c r="B1481" s="7" t="s">
        <v>4006</v>
      </c>
      <c r="C1481" s="7">
        <v>104742</v>
      </c>
      <c r="D1481" s="7" t="s">
        <v>4656</v>
      </c>
      <c r="E1481" s="7" t="s">
        <v>4657</v>
      </c>
      <c r="F1481" s="56" t="s">
        <v>4658</v>
      </c>
      <c r="G1481" s="1">
        <v>43172</v>
      </c>
      <c r="H1481" s="1">
        <v>43281</v>
      </c>
      <c r="I1481" s="22">
        <v>68</v>
      </c>
      <c r="J1481" s="7" t="s">
        <v>3997</v>
      </c>
      <c r="K1481" s="7" t="s">
        <v>4612</v>
      </c>
      <c r="L1481" s="7" t="s">
        <v>4620</v>
      </c>
      <c r="M1481" s="7" t="s">
        <v>2764</v>
      </c>
      <c r="N1481" s="92" t="s">
        <v>875</v>
      </c>
      <c r="O1481" s="35">
        <v>660351.16</v>
      </c>
      <c r="P1481" s="35">
        <v>116532.56</v>
      </c>
      <c r="Q1481" s="35">
        <v>194260</v>
      </c>
      <c r="R1481" s="35">
        <v>383180.31</v>
      </c>
      <c r="S1481" s="35">
        <v>188920.31</v>
      </c>
      <c r="T1481" s="62">
        <f t="shared" ref="T1481:T1544" si="23">O1481+P1481+Q1481+S1481</f>
        <v>1160064.03</v>
      </c>
      <c r="U1481" s="4" t="s">
        <v>33</v>
      </c>
      <c r="X1481" s="75"/>
      <c r="Y1481" s="75"/>
    </row>
    <row r="1482" spans="1:25" s="41" customFormat="1" x14ac:dyDescent="0.25">
      <c r="A1482" s="7">
        <v>16</v>
      </c>
      <c r="B1482" s="7" t="s">
        <v>4006</v>
      </c>
      <c r="C1482" s="7">
        <v>104864</v>
      </c>
      <c r="D1482" s="7" t="s">
        <v>4659</v>
      </c>
      <c r="E1482" s="7" t="s">
        <v>4660</v>
      </c>
      <c r="F1482" s="91" t="s">
        <v>4661</v>
      </c>
      <c r="G1482" s="1">
        <v>43166</v>
      </c>
      <c r="H1482" s="1">
        <v>43830</v>
      </c>
      <c r="I1482" s="22">
        <v>62.6</v>
      </c>
      <c r="J1482" s="7" t="s">
        <v>3997</v>
      </c>
      <c r="K1482" s="7" t="s">
        <v>4612</v>
      </c>
      <c r="L1482" s="7" t="s">
        <v>4613</v>
      </c>
      <c r="M1482" s="7" t="s">
        <v>2764</v>
      </c>
      <c r="N1482" s="92" t="s">
        <v>875</v>
      </c>
      <c r="O1482" s="35">
        <v>760291</v>
      </c>
      <c r="P1482" s="35">
        <v>134169</v>
      </c>
      <c r="Q1482" s="35">
        <v>320013</v>
      </c>
      <c r="R1482" s="35">
        <v>802506.87</v>
      </c>
      <c r="S1482" s="35">
        <v>482493.87</v>
      </c>
      <c r="T1482" s="62">
        <f t="shared" si="23"/>
        <v>1696966.87</v>
      </c>
      <c r="U1482" s="4" t="s">
        <v>33</v>
      </c>
      <c r="X1482" s="75"/>
      <c r="Y1482" s="75"/>
    </row>
    <row r="1483" spans="1:25" s="41" customFormat="1" x14ac:dyDescent="0.25">
      <c r="A1483" s="7">
        <v>17</v>
      </c>
      <c r="B1483" s="7" t="s">
        <v>4006</v>
      </c>
      <c r="C1483" s="7">
        <v>105098</v>
      </c>
      <c r="D1483" s="7" t="s">
        <v>4662</v>
      </c>
      <c r="E1483" s="7" t="s">
        <v>4663</v>
      </c>
      <c r="F1483" s="91" t="s">
        <v>4664</v>
      </c>
      <c r="G1483" s="1">
        <v>43165</v>
      </c>
      <c r="H1483" s="1">
        <v>43312</v>
      </c>
      <c r="I1483" s="22">
        <v>68</v>
      </c>
      <c r="J1483" s="7" t="s">
        <v>3997</v>
      </c>
      <c r="K1483" s="7" t="s">
        <v>4612</v>
      </c>
      <c r="L1483" s="7" t="s">
        <v>4624</v>
      </c>
      <c r="M1483" s="7" t="s">
        <v>2764</v>
      </c>
      <c r="N1483" s="92" t="s">
        <v>875</v>
      </c>
      <c r="O1483" s="35">
        <v>506972.27</v>
      </c>
      <c r="P1483" s="35">
        <v>89465.69</v>
      </c>
      <c r="Q1483" s="35">
        <v>149109.49</v>
      </c>
      <c r="R1483" s="35">
        <v>290763.5</v>
      </c>
      <c r="S1483" s="35">
        <v>141654.01</v>
      </c>
      <c r="T1483" s="62">
        <f t="shared" si="23"/>
        <v>887201.46</v>
      </c>
      <c r="U1483" s="4" t="s">
        <v>33</v>
      </c>
      <c r="X1483" s="75"/>
      <c r="Y1483" s="75"/>
    </row>
    <row r="1484" spans="1:25" s="41" customFormat="1" x14ac:dyDescent="0.25">
      <c r="A1484" s="7">
        <v>18</v>
      </c>
      <c r="B1484" s="7" t="s">
        <v>4001</v>
      </c>
      <c r="C1484" s="7">
        <v>121813</v>
      </c>
      <c r="D1484" s="7" t="s">
        <v>4665</v>
      </c>
      <c r="E1484" s="7" t="s">
        <v>4666</v>
      </c>
      <c r="F1484" s="91" t="s">
        <v>4667</v>
      </c>
      <c r="G1484" s="1">
        <v>43068</v>
      </c>
      <c r="H1484" s="1">
        <v>44163</v>
      </c>
      <c r="I1484" s="22">
        <v>85</v>
      </c>
      <c r="J1484" s="7" t="s">
        <v>3997</v>
      </c>
      <c r="K1484" s="7" t="s">
        <v>4612</v>
      </c>
      <c r="L1484" s="7" t="s">
        <v>4668</v>
      </c>
      <c r="M1484" s="7" t="s">
        <v>4000</v>
      </c>
      <c r="N1484" s="92" t="s">
        <v>882</v>
      </c>
      <c r="O1484" s="35">
        <v>17907999.719999999</v>
      </c>
      <c r="P1484" s="35">
        <v>2738870.55</v>
      </c>
      <c r="Q1484" s="35">
        <v>421364.7</v>
      </c>
      <c r="R1484" s="35" t="s">
        <v>6213</v>
      </c>
      <c r="S1484" s="35">
        <v>570378.84</v>
      </c>
      <c r="T1484" s="62">
        <f t="shared" si="23"/>
        <v>21638613.809999999</v>
      </c>
      <c r="U1484" s="4" t="s">
        <v>33</v>
      </c>
      <c r="X1484" s="75"/>
      <c r="Y1484" s="75"/>
    </row>
    <row r="1485" spans="1:25" s="41" customFormat="1" x14ac:dyDescent="0.25">
      <c r="A1485" s="7">
        <v>19</v>
      </c>
      <c r="B1485" s="7" t="s">
        <v>4006</v>
      </c>
      <c r="C1485" s="7">
        <v>105500</v>
      </c>
      <c r="D1485" s="7" t="s">
        <v>4669</v>
      </c>
      <c r="E1485" s="7" t="s">
        <v>4670</v>
      </c>
      <c r="F1485" s="91" t="s">
        <v>4671</v>
      </c>
      <c r="G1485" s="1">
        <v>43164</v>
      </c>
      <c r="H1485" s="1">
        <v>43496</v>
      </c>
      <c r="I1485" s="22">
        <v>72.25</v>
      </c>
      <c r="J1485" s="7" t="s">
        <v>3997</v>
      </c>
      <c r="K1485" s="7" t="s">
        <v>4612</v>
      </c>
      <c r="L1485" s="7" t="s">
        <v>4620</v>
      </c>
      <c r="M1485" s="7" t="s">
        <v>2764</v>
      </c>
      <c r="N1485" s="92" t="s">
        <v>875</v>
      </c>
      <c r="O1485" s="35">
        <v>372017.41</v>
      </c>
      <c r="P1485" s="35">
        <v>65650.13</v>
      </c>
      <c r="Q1485" s="35">
        <v>77235.44</v>
      </c>
      <c r="R1485" s="35">
        <v>173168.81</v>
      </c>
      <c r="S1485" s="35">
        <v>95933.37</v>
      </c>
      <c r="T1485" s="62">
        <f t="shared" si="23"/>
        <v>610836.35</v>
      </c>
      <c r="U1485" s="4" t="s">
        <v>33</v>
      </c>
      <c r="X1485" s="75"/>
      <c r="Y1485" s="75"/>
    </row>
    <row r="1486" spans="1:25" s="41" customFormat="1" x14ac:dyDescent="0.25">
      <c r="A1486" s="7">
        <v>20</v>
      </c>
      <c r="B1486" s="7" t="s">
        <v>4006</v>
      </c>
      <c r="C1486" s="7">
        <v>106419</v>
      </c>
      <c r="D1486" s="7" t="s">
        <v>4672</v>
      </c>
      <c r="E1486" s="7" t="s">
        <v>4673</v>
      </c>
      <c r="F1486" s="91" t="s">
        <v>4674</v>
      </c>
      <c r="G1486" s="1">
        <v>43166</v>
      </c>
      <c r="H1486" s="1">
        <v>43251</v>
      </c>
      <c r="I1486" s="22">
        <v>68</v>
      </c>
      <c r="J1486" s="7" t="s">
        <v>3997</v>
      </c>
      <c r="K1486" s="7" t="s">
        <v>4612</v>
      </c>
      <c r="L1486" s="7" t="s">
        <v>4624</v>
      </c>
      <c r="M1486" s="7" t="s">
        <v>2764</v>
      </c>
      <c r="N1486" s="92" t="s">
        <v>875</v>
      </c>
      <c r="O1486" s="35">
        <v>500472.32000000001</v>
      </c>
      <c r="P1486" s="35">
        <v>88318.64</v>
      </c>
      <c r="Q1486" s="35">
        <v>147197.74</v>
      </c>
      <c r="R1486" s="35">
        <v>288725.40000000002</v>
      </c>
      <c r="S1486" s="35">
        <v>141527.66</v>
      </c>
      <c r="T1486" s="62">
        <f t="shared" si="23"/>
        <v>877516.36</v>
      </c>
      <c r="U1486" s="4" t="s">
        <v>33</v>
      </c>
      <c r="X1486" s="75"/>
      <c r="Y1486" s="75"/>
    </row>
    <row r="1487" spans="1:25" s="41" customFormat="1" x14ac:dyDescent="0.25">
      <c r="A1487" s="7">
        <v>21</v>
      </c>
      <c r="B1487" s="7" t="s">
        <v>4006</v>
      </c>
      <c r="C1487" s="7">
        <v>102936</v>
      </c>
      <c r="D1487" s="7" t="s">
        <v>4675</v>
      </c>
      <c r="E1487" s="7" t="s">
        <v>4676</v>
      </c>
      <c r="F1487" s="91" t="s">
        <v>4677</v>
      </c>
      <c r="G1487" s="1">
        <v>43166</v>
      </c>
      <c r="H1487" s="1">
        <v>43373</v>
      </c>
      <c r="I1487" s="22">
        <v>76.5</v>
      </c>
      <c r="J1487" s="7" t="s">
        <v>3997</v>
      </c>
      <c r="K1487" s="7" t="s">
        <v>4612</v>
      </c>
      <c r="L1487" s="7" t="s">
        <v>4613</v>
      </c>
      <c r="M1487" s="7" t="s">
        <v>2764</v>
      </c>
      <c r="N1487" s="92" t="s">
        <v>875</v>
      </c>
      <c r="O1487" s="35">
        <v>218018.87</v>
      </c>
      <c r="P1487" s="35">
        <v>38473.919999999998</v>
      </c>
      <c r="Q1487" s="35">
        <v>28499.200000000001</v>
      </c>
      <c r="R1487" s="35">
        <v>83242.680000000008</v>
      </c>
      <c r="S1487" s="35">
        <v>54743.48</v>
      </c>
      <c r="T1487" s="62">
        <f t="shared" si="23"/>
        <v>339735.47</v>
      </c>
      <c r="U1487" s="4" t="s">
        <v>33</v>
      </c>
      <c r="X1487" s="75"/>
      <c r="Y1487" s="75"/>
    </row>
    <row r="1488" spans="1:25" s="41" customFormat="1" x14ac:dyDescent="0.25">
      <c r="A1488" s="7">
        <v>22</v>
      </c>
      <c r="B1488" s="7" t="s">
        <v>4191</v>
      </c>
      <c r="C1488" s="7">
        <v>119027</v>
      </c>
      <c r="D1488" s="7" t="s">
        <v>4678</v>
      </c>
      <c r="E1488" s="7" t="s">
        <v>4679</v>
      </c>
      <c r="F1488" s="91" t="s">
        <v>4680</v>
      </c>
      <c r="G1488" s="1">
        <v>42948</v>
      </c>
      <c r="H1488" s="1">
        <v>43343</v>
      </c>
      <c r="I1488" s="22">
        <v>51</v>
      </c>
      <c r="J1488" s="7" t="s">
        <v>3997</v>
      </c>
      <c r="K1488" s="7" t="s">
        <v>4612</v>
      </c>
      <c r="L1488" s="7" t="s">
        <v>4681</v>
      </c>
      <c r="M1488" s="7" t="s">
        <v>4000</v>
      </c>
      <c r="N1488" s="80" t="s">
        <v>878</v>
      </c>
      <c r="O1488" s="35">
        <v>1769572.88</v>
      </c>
      <c r="P1488" s="35">
        <v>312277.57</v>
      </c>
      <c r="Q1488" s="35">
        <v>1387900.3</v>
      </c>
      <c r="R1488" s="35" t="s">
        <v>6213</v>
      </c>
      <c r="S1488" s="35">
        <v>1244037.43</v>
      </c>
      <c r="T1488" s="62">
        <f t="shared" si="23"/>
        <v>4713788.18</v>
      </c>
      <c r="U1488" s="63"/>
      <c r="X1488" s="75"/>
      <c r="Y1488" s="75"/>
    </row>
    <row r="1489" spans="1:25" s="41" customFormat="1" x14ac:dyDescent="0.25">
      <c r="A1489" s="7">
        <v>23</v>
      </c>
      <c r="B1489" s="7" t="s">
        <v>4191</v>
      </c>
      <c r="C1489" s="7">
        <v>119418</v>
      </c>
      <c r="D1489" s="7" t="s">
        <v>4682</v>
      </c>
      <c r="E1489" s="7" t="s">
        <v>4683</v>
      </c>
      <c r="F1489" s="91" t="s">
        <v>4684</v>
      </c>
      <c r="G1489" s="1">
        <v>42944</v>
      </c>
      <c r="H1489" s="1">
        <v>43400</v>
      </c>
      <c r="I1489" s="22">
        <v>51</v>
      </c>
      <c r="J1489" s="7" t="s">
        <v>3997</v>
      </c>
      <c r="K1489" s="7" t="s">
        <v>4612</v>
      </c>
      <c r="L1489" s="7" t="s">
        <v>4685</v>
      </c>
      <c r="M1489" s="7" t="s">
        <v>4000</v>
      </c>
      <c r="N1489" s="80" t="s">
        <v>878</v>
      </c>
      <c r="O1489" s="35">
        <v>1731409.43</v>
      </c>
      <c r="P1489" s="35">
        <v>305542.84999999998</v>
      </c>
      <c r="Q1489" s="35">
        <v>1357968.19</v>
      </c>
      <c r="R1489" s="35" t="s">
        <v>6213</v>
      </c>
      <c r="S1489" s="35">
        <v>472534.6</v>
      </c>
      <c r="T1489" s="62">
        <f t="shared" si="23"/>
        <v>3867455.07</v>
      </c>
      <c r="U1489" s="63"/>
      <c r="X1489" s="75"/>
      <c r="Y1489" s="75"/>
    </row>
    <row r="1490" spans="1:25" s="41" customFormat="1" x14ac:dyDescent="0.25">
      <c r="A1490" s="7">
        <v>24</v>
      </c>
      <c r="B1490" s="7" t="s">
        <v>4191</v>
      </c>
      <c r="C1490" s="7">
        <v>119192</v>
      </c>
      <c r="D1490" s="7" t="s">
        <v>4686</v>
      </c>
      <c r="E1490" s="7" t="s">
        <v>4687</v>
      </c>
      <c r="F1490" s="91" t="s">
        <v>4688</v>
      </c>
      <c r="G1490" s="1">
        <v>42920</v>
      </c>
      <c r="H1490" s="1">
        <v>43744</v>
      </c>
      <c r="I1490" s="22">
        <v>51</v>
      </c>
      <c r="J1490" s="7" t="s">
        <v>3997</v>
      </c>
      <c r="K1490" s="7" t="s">
        <v>4612</v>
      </c>
      <c r="L1490" s="7" t="s">
        <v>4624</v>
      </c>
      <c r="M1490" s="7" t="s">
        <v>4000</v>
      </c>
      <c r="N1490" s="80" t="s">
        <v>878</v>
      </c>
      <c r="O1490" s="35">
        <v>724348.51</v>
      </c>
      <c r="P1490" s="35">
        <v>127826.21</v>
      </c>
      <c r="Q1490" s="35">
        <v>568116.47999999998</v>
      </c>
      <c r="R1490" s="35" t="s">
        <v>6213</v>
      </c>
      <c r="S1490" s="35">
        <v>668590.77</v>
      </c>
      <c r="T1490" s="62">
        <f t="shared" si="23"/>
        <v>2088881.97</v>
      </c>
      <c r="U1490" s="63"/>
      <c r="X1490" s="75"/>
      <c r="Y1490" s="75"/>
    </row>
    <row r="1491" spans="1:25" s="41" customFormat="1" x14ac:dyDescent="0.25">
      <c r="A1491" s="7">
        <v>25</v>
      </c>
      <c r="B1491" s="7" t="s">
        <v>4001</v>
      </c>
      <c r="C1491" s="7">
        <v>118984</v>
      </c>
      <c r="D1491" s="7" t="s">
        <v>4689</v>
      </c>
      <c r="E1491" s="7" t="s">
        <v>4690</v>
      </c>
      <c r="F1491" s="91" t="s">
        <v>4691</v>
      </c>
      <c r="G1491" s="1">
        <v>43073</v>
      </c>
      <c r="H1491" s="1">
        <v>44258</v>
      </c>
      <c r="I1491" s="22">
        <v>85</v>
      </c>
      <c r="J1491" s="7" t="s">
        <v>3997</v>
      </c>
      <c r="K1491" s="7" t="s">
        <v>4612</v>
      </c>
      <c r="L1491" s="7" t="s">
        <v>4692</v>
      </c>
      <c r="M1491" s="7" t="s">
        <v>4000</v>
      </c>
      <c r="N1491" s="92" t="s">
        <v>882</v>
      </c>
      <c r="O1491" s="35">
        <v>4858074.67</v>
      </c>
      <c r="P1491" s="35">
        <v>742999.66</v>
      </c>
      <c r="Q1491" s="35">
        <v>114307.64</v>
      </c>
      <c r="R1491" s="35" t="s">
        <v>6213</v>
      </c>
      <c r="S1491" s="35">
        <v>0</v>
      </c>
      <c r="T1491" s="62">
        <f t="shared" si="23"/>
        <v>5715381.9699999997</v>
      </c>
      <c r="U1491" s="4" t="s">
        <v>33</v>
      </c>
      <c r="X1491" s="75"/>
      <c r="Y1491" s="75"/>
    </row>
    <row r="1492" spans="1:25" s="41" customFormat="1" x14ac:dyDescent="0.25">
      <c r="A1492" s="7">
        <v>26</v>
      </c>
      <c r="B1492" s="7" t="s">
        <v>4006</v>
      </c>
      <c r="C1492" s="7">
        <v>107685</v>
      </c>
      <c r="D1492" s="7" t="s">
        <v>4693</v>
      </c>
      <c r="E1492" s="7" t="s">
        <v>4694</v>
      </c>
      <c r="F1492" s="91" t="s">
        <v>4695</v>
      </c>
      <c r="G1492" s="1">
        <v>43180</v>
      </c>
      <c r="H1492" s="1">
        <v>43496</v>
      </c>
      <c r="I1492" s="22">
        <v>68</v>
      </c>
      <c r="J1492" s="7" t="s">
        <v>3997</v>
      </c>
      <c r="K1492" s="7" t="s">
        <v>4612</v>
      </c>
      <c r="L1492" s="7" t="s">
        <v>4620</v>
      </c>
      <c r="M1492" s="7" t="s">
        <v>2764</v>
      </c>
      <c r="N1492" s="92" t="s">
        <v>875</v>
      </c>
      <c r="O1492" s="35">
        <v>408256.77</v>
      </c>
      <c r="P1492" s="35">
        <v>72045.31</v>
      </c>
      <c r="Q1492" s="35">
        <v>120075.52</v>
      </c>
      <c r="R1492" s="35">
        <v>241317.27000000002</v>
      </c>
      <c r="S1492" s="35">
        <v>121241.75</v>
      </c>
      <c r="T1492" s="62">
        <f t="shared" si="23"/>
        <v>721619.35</v>
      </c>
      <c r="U1492" s="4" t="s">
        <v>33</v>
      </c>
      <c r="X1492" s="75"/>
      <c r="Y1492" s="75"/>
    </row>
    <row r="1493" spans="1:25" s="41" customFormat="1" x14ac:dyDescent="0.25">
      <c r="A1493" s="7">
        <v>27</v>
      </c>
      <c r="B1493" s="7" t="s">
        <v>4001</v>
      </c>
      <c r="C1493" s="7">
        <v>116717</v>
      </c>
      <c r="D1493" s="7" t="s">
        <v>4696</v>
      </c>
      <c r="E1493" s="7" t="s">
        <v>4697</v>
      </c>
      <c r="F1493" s="91" t="s">
        <v>4698</v>
      </c>
      <c r="G1493" s="1">
        <v>42923</v>
      </c>
      <c r="H1493" s="1">
        <v>44086</v>
      </c>
      <c r="I1493" s="22">
        <v>85</v>
      </c>
      <c r="J1493" s="7" t="s">
        <v>3997</v>
      </c>
      <c r="K1493" s="7" t="s">
        <v>4612</v>
      </c>
      <c r="L1493" s="7" t="s">
        <v>4699</v>
      </c>
      <c r="M1493" s="7" t="s">
        <v>4000</v>
      </c>
      <c r="N1493" s="92" t="s">
        <v>882</v>
      </c>
      <c r="O1493" s="35">
        <v>5781989.2599999998</v>
      </c>
      <c r="P1493" s="35">
        <v>884304.24</v>
      </c>
      <c r="Q1493" s="35">
        <v>136046.81</v>
      </c>
      <c r="R1493" s="35" t="s">
        <v>6213</v>
      </c>
      <c r="S1493" s="35">
        <v>13241.19</v>
      </c>
      <c r="T1493" s="62">
        <f t="shared" si="23"/>
        <v>6815581.5</v>
      </c>
      <c r="U1493" s="4" t="s">
        <v>33</v>
      </c>
      <c r="X1493" s="75"/>
      <c r="Y1493" s="75"/>
    </row>
    <row r="1494" spans="1:25" s="41" customFormat="1" x14ac:dyDescent="0.25">
      <c r="A1494" s="7">
        <v>28</v>
      </c>
      <c r="B1494" s="7" t="s">
        <v>4006</v>
      </c>
      <c r="C1494" s="7">
        <v>109378</v>
      </c>
      <c r="D1494" s="7" t="s">
        <v>4700</v>
      </c>
      <c r="E1494" s="7" t="s">
        <v>4701</v>
      </c>
      <c r="F1494" s="91" t="s">
        <v>4702</v>
      </c>
      <c r="G1494" s="1">
        <v>43201</v>
      </c>
      <c r="H1494" s="1">
        <v>43738</v>
      </c>
      <c r="I1494" s="22">
        <v>68</v>
      </c>
      <c r="J1494" s="7" t="s">
        <v>3997</v>
      </c>
      <c r="K1494" s="7" t="s">
        <v>4612</v>
      </c>
      <c r="L1494" s="7" t="s">
        <v>4703</v>
      </c>
      <c r="M1494" s="7" t="s">
        <v>2764</v>
      </c>
      <c r="N1494" s="92" t="s">
        <v>875</v>
      </c>
      <c r="O1494" s="35">
        <v>688643.65</v>
      </c>
      <c r="P1494" s="35">
        <v>121525.35</v>
      </c>
      <c r="Q1494" s="35">
        <v>202542.5</v>
      </c>
      <c r="R1494" s="35">
        <v>397730.4</v>
      </c>
      <c r="S1494" s="35">
        <v>195187.9</v>
      </c>
      <c r="T1494" s="62">
        <f t="shared" si="23"/>
        <v>1207899.3999999999</v>
      </c>
      <c r="U1494" s="4" t="s">
        <v>33</v>
      </c>
      <c r="X1494" s="75"/>
      <c r="Y1494" s="75"/>
    </row>
    <row r="1495" spans="1:25" s="41" customFormat="1" x14ac:dyDescent="0.25">
      <c r="A1495" s="7">
        <v>29</v>
      </c>
      <c r="B1495" s="7" t="s">
        <v>4006</v>
      </c>
      <c r="C1495" s="7">
        <v>109191</v>
      </c>
      <c r="D1495" s="7" t="s">
        <v>4704</v>
      </c>
      <c r="E1495" s="7" t="s">
        <v>4705</v>
      </c>
      <c r="F1495" s="91" t="s">
        <v>4706</v>
      </c>
      <c r="G1495" s="1">
        <v>43195</v>
      </c>
      <c r="H1495" s="1">
        <v>43708</v>
      </c>
      <c r="I1495" s="22">
        <v>65.33</v>
      </c>
      <c r="J1495" s="7" t="s">
        <v>3997</v>
      </c>
      <c r="K1495" s="7" t="s">
        <v>4612</v>
      </c>
      <c r="L1495" s="7" t="s">
        <v>4620</v>
      </c>
      <c r="M1495" s="7" t="s">
        <v>2764</v>
      </c>
      <c r="N1495" s="92" t="s">
        <v>875</v>
      </c>
      <c r="O1495" s="35">
        <v>726506.9</v>
      </c>
      <c r="P1495" s="35">
        <v>128207.1</v>
      </c>
      <c r="Q1495" s="35">
        <v>257341.99</v>
      </c>
      <c r="R1495" s="35">
        <v>768121</v>
      </c>
      <c r="S1495" s="35">
        <v>510779.01</v>
      </c>
      <c r="T1495" s="62">
        <f t="shared" si="23"/>
        <v>1622835</v>
      </c>
      <c r="U1495" s="4" t="s">
        <v>33</v>
      </c>
      <c r="X1495" s="75"/>
      <c r="Y1495" s="75"/>
    </row>
    <row r="1496" spans="1:25" s="41" customFormat="1" x14ac:dyDescent="0.25">
      <c r="A1496" s="7">
        <v>30</v>
      </c>
      <c r="B1496" s="7" t="s">
        <v>4105</v>
      </c>
      <c r="C1496" s="7">
        <v>110359</v>
      </c>
      <c r="D1496" s="7" t="s">
        <v>4707</v>
      </c>
      <c r="E1496" s="7" t="s">
        <v>4708</v>
      </c>
      <c r="F1496" s="91" t="s">
        <v>4709</v>
      </c>
      <c r="G1496" s="1">
        <v>43201</v>
      </c>
      <c r="H1496" s="1">
        <v>43434</v>
      </c>
      <c r="I1496" s="22">
        <v>60.19</v>
      </c>
      <c r="J1496" s="7" t="s">
        <v>3997</v>
      </c>
      <c r="K1496" s="7" t="s">
        <v>4612</v>
      </c>
      <c r="L1496" s="7" t="s">
        <v>4613</v>
      </c>
      <c r="M1496" s="7" t="s">
        <v>2764</v>
      </c>
      <c r="N1496" s="92" t="s">
        <v>875</v>
      </c>
      <c r="O1496" s="35">
        <v>3742885.99</v>
      </c>
      <c r="P1496" s="35">
        <v>660509.29</v>
      </c>
      <c r="Q1496" s="35">
        <v>1815504.65</v>
      </c>
      <c r="R1496" s="35">
        <v>2997095.65</v>
      </c>
      <c r="S1496" s="35">
        <v>1181591</v>
      </c>
      <c r="T1496" s="62">
        <f t="shared" si="23"/>
        <v>7400490.9299999997</v>
      </c>
      <c r="U1496" s="4" t="s">
        <v>33</v>
      </c>
      <c r="X1496" s="75"/>
      <c r="Y1496" s="75"/>
    </row>
    <row r="1497" spans="1:25" s="41" customFormat="1" x14ac:dyDescent="0.25">
      <c r="A1497" s="7">
        <v>31</v>
      </c>
      <c r="B1497" s="7" t="s">
        <v>4137</v>
      </c>
      <c r="C1497" s="7">
        <v>109302</v>
      </c>
      <c r="D1497" s="7" t="s">
        <v>4710</v>
      </c>
      <c r="E1497" s="7" t="s">
        <v>4711</v>
      </c>
      <c r="F1497" s="91" t="s">
        <v>4712</v>
      </c>
      <c r="G1497" s="1">
        <v>43038</v>
      </c>
      <c r="H1497" s="1">
        <v>44530</v>
      </c>
      <c r="I1497" s="22">
        <v>85</v>
      </c>
      <c r="J1497" s="7" t="s">
        <v>3997</v>
      </c>
      <c r="K1497" s="7" t="s">
        <v>4612</v>
      </c>
      <c r="L1497" s="7" t="s">
        <v>4713</v>
      </c>
      <c r="M1497" s="7" t="s">
        <v>4000</v>
      </c>
      <c r="N1497" s="92" t="s">
        <v>880</v>
      </c>
      <c r="O1497" s="35">
        <v>191981000</v>
      </c>
      <c r="P1497" s="35">
        <v>29361800</v>
      </c>
      <c r="Q1497" s="35">
        <v>4517200</v>
      </c>
      <c r="R1497" s="35" t="s">
        <v>6213</v>
      </c>
      <c r="S1497" s="35">
        <v>5460508.4500000002</v>
      </c>
      <c r="T1497" s="62">
        <f t="shared" si="23"/>
        <v>231320508.44999999</v>
      </c>
      <c r="U1497" s="63"/>
      <c r="X1497" s="75"/>
      <c r="Y1497" s="75"/>
    </row>
    <row r="1498" spans="1:25" s="41" customFormat="1" x14ac:dyDescent="0.25">
      <c r="A1498" s="7">
        <v>32</v>
      </c>
      <c r="B1498" s="7" t="s">
        <v>4105</v>
      </c>
      <c r="C1498" s="7">
        <v>111531</v>
      </c>
      <c r="D1498" s="7" t="s">
        <v>4714</v>
      </c>
      <c r="E1498" s="7" t="s">
        <v>4715</v>
      </c>
      <c r="F1498" s="91" t="s">
        <v>4716</v>
      </c>
      <c r="G1498" s="1">
        <v>43171</v>
      </c>
      <c r="H1498" s="1">
        <v>43861</v>
      </c>
      <c r="I1498" s="22">
        <v>51</v>
      </c>
      <c r="J1498" s="7" t="s">
        <v>3997</v>
      </c>
      <c r="K1498" s="7" t="s">
        <v>4612</v>
      </c>
      <c r="L1498" s="7" t="s">
        <v>4613</v>
      </c>
      <c r="M1498" s="7" t="s">
        <v>2764</v>
      </c>
      <c r="N1498" s="92" t="s">
        <v>875</v>
      </c>
      <c r="O1498" s="35">
        <v>3788754.33</v>
      </c>
      <c r="P1498" s="35">
        <v>668603.71</v>
      </c>
      <c r="Q1498" s="35">
        <v>2971572.04</v>
      </c>
      <c r="R1498" s="35">
        <v>4589268.22</v>
      </c>
      <c r="S1498" s="35">
        <v>1617696.18</v>
      </c>
      <c r="T1498" s="62">
        <f t="shared" si="23"/>
        <v>9046626.2599999998</v>
      </c>
      <c r="U1498" s="4" t="s">
        <v>33</v>
      </c>
      <c r="X1498" s="75"/>
      <c r="Y1498" s="75"/>
    </row>
    <row r="1499" spans="1:25" s="41" customFormat="1" x14ac:dyDescent="0.25">
      <c r="A1499" s="7">
        <v>33</v>
      </c>
      <c r="B1499" s="7" t="s">
        <v>4105</v>
      </c>
      <c r="C1499" s="7">
        <v>111651</v>
      </c>
      <c r="D1499" s="7" t="s">
        <v>4717</v>
      </c>
      <c r="E1499" s="7" t="s">
        <v>4718</v>
      </c>
      <c r="F1499" s="91" t="s">
        <v>4719</v>
      </c>
      <c r="G1499" s="1">
        <v>43173</v>
      </c>
      <c r="H1499" s="1">
        <v>43585</v>
      </c>
      <c r="I1499" s="22">
        <v>52.02</v>
      </c>
      <c r="J1499" s="7" t="s">
        <v>3997</v>
      </c>
      <c r="K1499" s="7" t="s">
        <v>4612</v>
      </c>
      <c r="L1499" s="7" t="s">
        <v>4685</v>
      </c>
      <c r="M1499" s="7" t="s">
        <v>2764</v>
      </c>
      <c r="N1499" s="92" t="s">
        <v>875</v>
      </c>
      <c r="O1499" s="35">
        <v>3838217.15</v>
      </c>
      <c r="P1499" s="35">
        <v>677332.44</v>
      </c>
      <c r="Q1499" s="35">
        <v>2862538.43</v>
      </c>
      <c r="R1499" s="35">
        <v>6895188.0700000003</v>
      </c>
      <c r="S1499" s="35">
        <v>4032649.64</v>
      </c>
      <c r="T1499" s="62">
        <f t="shared" si="23"/>
        <v>11410737.66</v>
      </c>
      <c r="U1499" s="4" t="s">
        <v>33</v>
      </c>
      <c r="X1499" s="75"/>
      <c r="Y1499" s="75"/>
    </row>
    <row r="1500" spans="1:25" s="41" customFormat="1" x14ac:dyDescent="0.25">
      <c r="A1500" s="7">
        <v>34</v>
      </c>
      <c r="B1500" s="7" t="s">
        <v>4105</v>
      </c>
      <c r="C1500" s="7">
        <v>112387</v>
      </c>
      <c r="D1500" s="7" t="s">
        <v>4720</v>
      </c>
      <c r="E1500" s="7" t="s">
        <v>4721</v>
      </c>
      <c r="F1500" s="91" t="s">
        <v>4722</v>
      </c>
      <c r="G1500" s="1">
        <v>43172</v>
      </c>
      <c r="H1500" s="1">
        <v>43496</v>
      </c>
      <c r="I1500" s="22">
        <v>50.98</v>
      </c>
      <c r="J1500" s="7" t="s">
        <v>3997</v>
      </c>
      <c r="K1500" s="7" t="s">
        <v>4612</v>
      </c>
      <c r="L1500" s="7" t="s">
        <v>4723</v>
      </c>
      <c r="M1500" s="7" t="s">
        <v>2764</v>
      </c>
      <c r="N1500" s="92" t="s">
        <v>875</v>
      </c>
      <c r="O1500" s="35">
        <v>3839518.88</v>
      </c>
      <c r="P1500" s="35">
        <v>677562.15</v>
      </c>
      <c r="Q1500" s="35">
        <v>3015153.47</v>
      </c>
      <c r="R1500" s="35">
        <v>4683193.8600000003</v>
      </c>
      <c r="S1500" s="35">
        <v>1668040.39</v>
      </c>
      <c r="T1500" s="62">
        <f t="shared" si="23"/>
        <v>9200274.8900000006</v>
      </c>
      <c r="U1500" s="4" t="s">
        <v>33</v>
      </c>
      <c r="X1500" s="75"/>
      <c r="Y1500" s="75"/>
    </row>
    <row r="1501" spans="1:25" s="41" customFormat="1" x14ac:dyDescent="0.25">
      <c r="A1501" s="7">
        <v>35</v>
      </c>
      <c r="B1501" s="7" t="s">
        <v>4105</v>
      </c>
      <c r="C1501" s="7">
        <v>112504</v>
      </c>
      <c r="D1501" s="7" t="s">
        <v>4724</v>
      </c>
      <c r="E1501" s="7" t="s">
        <v>4725</v>
      </c>
      <c r="F1501" s="56" t="s">
        <v>4726</v>
      </c>
      <c r="G1501" s="1">
        <v>43168</v>
      </c>
      <c r="H1501" s="1">
        <v>43738</v>
      </c>
      <c r="I1501" s="22">
        <v>53</v>
      </c>
      <c r="J1501" s="7" t="s">
        <v>3997</v>
      </c>
      <c r="K1501" s="7" t="s">
        <v>4612</v>
      </c>
      <c r="L1501" s="7" t="s">
        <v>4727</v>
      </c>
      <c r="M1501" s="7" t="s">
        <v>2764</v>
      </c>
      <c r="N1501" s="92" t="s">
        <v>875</v>
      </c>
      <c r="O1501" s="35">
        <v>1278878.73</v>
      </c>
      <c r="P1501" s="35">
        <v>225684.48000000001</v>
      </c>
      <c r="Q1501" s="35">
        <v>908477.16</v>
      </c>
      <c r="R1501" s="35">
        <v>1369064.94</v>
      </c>
      <c r="S1501" s="35">
        <v>460587.78</v>
      </c>
      <c r="T1501" s="62">
        <f t="shared" si="23"/>
        <v>2873628.1500000004</v>
      </c>
      <c r="U1501" s="4" t="s">
        <v>33</v>
      </c>
      <c r="X1501" s="75"/>
      <c r="Y1501" s="75"/>
    </row>
    <row r="1502" spans="1:25" s="41" customFormat="1" x14ac:dyDescent="0.25">
      <c r="A1502" s="7">
        <v>36</v>
      </c>
      <c r="B1502" s="7" t="s">
        <v>4105</v>
      </c>
      <c r="C1502" s="7">
        <v>111807</v>
      </c>
      <c r="D1502" s="7" t="s">
        <v>4728</v>
      </c>
      <c r="E1502" s="7" t="s">
        <v>4729</v>
      </c>
      <c r="F1502" s="91" t="s">
        <v>4730</v>
      </c>
      <c r="G1502" s="1">
        <v>43178</v>
      </c>
      <c r="H1502" s="1">
        <v>44043</v>
      </c>
      <c r="I1502" s="22">
        <v>60.78</v>
      </c>
      <c r="J1502" s="7" t="s">
        <v>3997</v>
      </c>
      <c r="K1502" s="7" t="s">
        <v>4612</v>
      </c>
      <c r="L1502" s="7" t="s">
        <v>4681</v>
      </c>
      <c r="M1502" s="7" t="s">
        <v>2764</v>
      </c>
      <c r="N1502" s="92" t="s">
        <v>875</v>
      </c>
      <c r="O1502" s="35">
        <v>3660870.81</v>
      </c>
      <c r="P1502" s="35">
        <v>646036.03</v>
      </c>
      <c r="Q1502" s="35">
        <v>1715990.81</v>
      </c>
      <c r="R1502" s="35">
        <v>2853981.88</v>
      </c>
      <c r="S1502" s="35">
        <v>1137991.07</v>
      </c>
      <c r="T1502" s="62">
        <f t="shared" si="23"/>
        <v>7160888.7200000007</v>
      </c>
      <c r="U1502" s="4" t="s">
        <v>33</v>
      </c>
      <c r="X1502" s="75"/>
      <c r="Y1502" s="75"/>
    </row>
    <row r="1503" spans="1:25" s="41" customFormat="1" x14ac:dyDescent="0.25">
      <c r="A1503" s="7">
        <v>37</v>
      </c>
      <c r="B1503" s="7" t="s">
        <v>4105</v>
      </c>
      <c r="C1503" s="7">
        <v>110393</v>
      </c>
      <c r="D1503" s="7" t="s">
        <v>4731</v>
      </c>
      <c r="E1503" s="7" t="s">
        <v>4732</v>
      </c>
      <c r="F1503" s="91" t="s">
        <v>4733</v>
      </c>
      <c r="G1503" s="1">
        <v>43172</v>
      </c>
      <c r="H1503" s="1">
        <v>43465</v>
      </c>
      <c r="I1503" s="22">
        <v>60.13</v>
      </c>
      <c r="J1503" s="7" t="s">
        <v>3997</v>
      </c>
      <c r="K1503" s="7" t="s">
        <v>4612</v>
      </c>
      <c r="L1503" s="7" t="s">
        <v>4613</v>
      </c>
      <c r="M1503" s="7" t="s">
        <v>2764</v>
      </c>
      <c r="N1503" s="92" t="s">
        <v>875</v>
      </c>
      <c r="O1503" s="35">
        <v>3107600</v>
      </c>
      <c r="P1503" s="35">
        <v>548400</v>
      </c>
      <c r="Q1503" s="35">
        <v>1511878.56</v>
      </c>
      <c r="R1503" s="35">
        <v>1511878.56</v>
      </c>
      <c r="S1503" s="35">
        <v>982670.44</v>
      </c>
      <c r="T1503" s="62">
        <f t="shared" si="23"/>
        <v>6150549</v>
      </c>
      <c r="U1503" s="4" t="s">
        <v>33</v>
      </c>
      <c r="X1503" s="75"/>
      <c r="Y1503" s="75"/>
    </row>
    <row r="1504" spans="1:25" s="41" customFormat="1" x14ac:dyDescent="0.25">
      <c r="A1504" s="7">
        <v>38</v>
      </c>
      <c r="B1504" s="7" t="s">
        <v>4105</v>
      </c>
      <c r="C1504" s="7">
        <v>112315</v>
      </c>
      <c r="D1504" s="7" t="s">
        <v>4734</v>
      </c>
      <c r="E1504" s="7" t="s">
        <v>4735</v>
      </c>
      <c r="F1504" s="91" t="s">
        <v>4736</v>
      </c>
      <c r="G1504" s="1">
        <v>43178</v>
      </c>
      <c r="H1504" s="1">
        <v>43373</v>
      </c>
      <c r="I1504" s="22">
        <v>52.52</v>
      </c>
      <c r="J1504" s="7" t="s">
        <v>3997</v>
      </c>
      <c r="K1504" s="7" t="s">
        <v>4612</v>
      </c>
      <c r="L1504" s="7" t="s">
        <v>4613</v>
      </c>
      <c r="M1504" s="7" t="s">
        <v>2764</v>
      </c>
      <c r="N1504" s="92" t="s">
        <v>875</v>
      </c>
      <c r="O1504" s="35">
        <v>1444273.9</v>
      </c>
      <c r="P1504" s="35">
        <v>254871.86</v>
      </c>
      <c r="Q1504" s="35">
        <v>1050520</v>
      </c>
      <c r="R1504" s="35">
        <v>1573515.8</v>
      </c>
      <c r="S1504" s="35">
        <v>522995.8</v>
      </c>
      <c r="T1504" s="62">
        <f t="shared" si="23"/>
        <v>3272661.5599999996</v>
      </c>
      <c r="U1504" s="4" t="s">
        <v>33</v>
      </c>
      <c r="X1504" s="75"/>
      <c r="Y1504" s="75"/>
    </row>
    <row r="1505" spans="1:25" s="41" customFormat="1" ht="15.75" x14ac:dyDescent="0.25">
      <c r="A1505" s="64"/>
      <c r="B1505" s="57" t="s">
        <v>4740</v>
      </c>
      <c r="C1505" s="64"/>
      <c r="D1505" s="64"/>
      <c r="E1505" s="64"/>
      <c r="F1505" s="64"/>
      <c r="G1505" s="64"/>
      <c r="H1505" s="64"/>
      <c r="I1505" s="64"/>
      <c r="J1505" s="64"/>
      <c r="K1505" s="64"/>
      <c r="L1505" s="64"/>
      <c r="M1505" s="64"/>
      <c r="N1505" s="21"/>
      <c r="O1505" s="35"/>
      <c r="P1505" s="35"/>
      <c r="Q1505" s="35"/>
      <c r="R1505" s="35"/>
      <c r="S1505" s="35"/>
      <c r="T1505" s="62"/>
      <c r="U1505" s="65"/>
      <c r="X1505" s="75"/>
      <c r="Y1505" s="75"/>
    </row>
    <row r="1506" spans="1:25" s="41" customFormat="1" x14ac:dyDescent="0.25">
      <c r="A1506" s="7">
        <v>1</v>
      </c>
      <c r="B1506" s="7" t="s">
        <v>4006</v>
      </c>
      <c r="C1506" s="7">
        <v>104508</v>
      </c>
      <c r="D1506" s="7" t="s">
        <v>4737</v>
      </c>
      <c r="E1506" s="7" t="s">
        <v>4738</v>
      </c>
      <c r="F1506" s="91" t="s">
        <v>4739</v>
      </c>
      <c r="G1506" s="1">
        <v>43089</v>
      </c>
      <c r="H1506" s="1">
        <v>43799</v>
      </c>
      <c r="I1506" s="22">
        <v>67.400000000000006</v>
      </c>
      <c r="J1506" s="7" t="s">
        <v>3997</v>
      </c>
      <c r="K1506" s="7" t="s">
        <v>4740</v>
      </c>
      <c r="L1506" s="7" t="s">
        <v>4741</v>
      </c>
      <c r="M1506" s="7" t="s">
        <v>2764</v>
      </c>
      <c r="N1506" s="92" t="s">
        <v>875</v>
      </c>
      <c r="O1506" s="35">
        <v>760152.45</v>
      </c>
      <c r="P1506" s="35">
        <v>134144.54999999999</v>
      </c>
      <c r="Q1506" s="35">
        <v>233443</v>
      </c>
      <c r="R1506" s="35">
        <v>512046.5</v>
      </c>
      <c r="S1506" s="35">
        <v>278603.5</v>
      </c>
      <c r="T1506" s="62">
        <f t="shared" si="23"/>
        <v>1406343.5</v>
      </c>
      <c r="U1506" s="4" t="s">
        <v>33</v>
      </c>
      <c r="X1506" s="75"/>
      <c r="Y1506" s="75"/>
    </row>
    <row r="1507" spans="1:25" s="41" customFormat="1" x14ac:dyDescent="0.25">
      <c r="A1507" s="7">
        <v>2</v>
      </c>
      <c r="B1507" s="7" t="s">
        <v>4006</v>
      </c>
      <c r="C1507" s="7">
        <v>104015</v>
      </c>
      <c r="D1507" s="7" t="s">
        <v>4742</v>
      </c>
      <c r="E1507" s="7" t="s">
        <v>4743</v>
      </c>
      <c r="F1507" s="91" t="s">
        <v>4744</v>
      </c>
      <c r="G1507" s="1">
        <v>43129</v>
      </c>
      <c r="H1507" s="1">
        <v>43434</v>
      </c>
      <c r="I1507" s="22">
        <v>68</v>
      </c>
      <c r="J1507" s="7" t="s">
        <v>3997</v>
      </c>
      <c r="K1507" s="7" t="s">
        <v>4740</v>
      </c>
      <c r="L1507" s="7" t="s">
        <v>4741</v>
      </c>
      <c r="M1507" s="7" t="s">
        <v>2764</v>
      </c>
      <c r="N1507" s="92" t="s">
        <v>875</v>
      </c>
      <c r="O1507" s="35">
        <v>756988.83</v>
      </c>
      <c r="P1507" s="35">
        <v>133586.26</v>
      </c>
      <c r="Q1507" s="35">
        <v>222643.78</v>
      </c>
      <c r="R1507" s="35">
        <v>433653.47</v>
      </c>
      <c r="S1507" s="35">
        <v>211009.69</v>
      </c>
      <c r="T1507" s="62">
        <f t="shared" si="23"/>
        <v>1324228.5599999998</v>
      </c>
      <c r="U1507" s="4" t="s">
        <v>33</v>
      </c>
      <c r="X1507" s="75"/>
      <c r="Y1507" s="75"/>
    </row>
    <row r="1508" spans="1:25" s="41" customFormat="1" x14ac:dyDescent="0.25">
      <c r="A1508" s="7">
        <v>3</v>
      </c>
      <c r="B1508" s="7" t="s">
        <v>4006</v>
      </c>
      <c r="C1508" s="7">
        <v>104482</v>
      </c>
      <c r="D1508" s="7" t="s">
        <v>4745</v>
      </c>
      <c r="E1508" s="7" t="s">
        <v>4746</v>
      </c>
      <c r="F1508" s="91" t="s">
        <v>4747</v>
      </c>
      <c r="G1508" s="1">
        <v>43096</v>
      </c>
      <c r="H1508" s="1">
        <v>43403</v>
      </c>
      <c r="I1508" s="22">
        <v>68</v>
      </c>
      <c r="J1508" s="7" t="s">
        <v>3997</v>
      </c>
      <c r="K1508" s="7" t="s">
        <v>4740</v>
      </c>
      <c r="L1508" s="7" t="s">
        <v>4741</v>
      </c>
      <c r="M1508" s="7" t="s">
        <v>2764</v>
      </c>
      <c r="N1508" s="92" t="s">
        <v>875</v>
      </c>
      <c r="O1508" s="35">
        <v>750772.21</v>
      </c>
      <c r="P1508" s="35">
        <v>132489.21</v>
      </c>
      <c r="Q1508" s="35">
        <v>220815.35999999999</v>
      </c>
      <c r="R1508" s="35">
        <v>428025.38</v>
      </c>
      <c r="S1508" s="35">
        <v>207210.02</v>
      </c>
      <c r="T1508" s="62">
        <f t="shared" si="23"/>
        <v>1311286.7999999998</v>
      </c>
      <c r="U1508" s="4" t="s">
        <v>33</v>
      </c>
      <c r="X1508" s="75"/>
      <c r="Y1508" s="75"/>
    </row>
    <row r="1509" spans="1:25" s="41" customFormat="1" x14ac:dyDescent="0.25">
      <c r="A1509" s="7">
        <v>4</v>
      </c>
      <c r="B1509" s="7" t="s">
        <v>4006</v>
      </c>
      <c r="C1509" s="7">
        <v>104596</v>
      </c>
      <c r="D1509" s="7" t="s">
        <v>4748</v>
      </c>
      <c r="E1509" s="7" t="s">
        <v>4749</v>
      </c>
      <c r="F1509" s="91" t="s">
        <v>4750</v>
      </c>
      <c r="G1509" s="1">
        <v>43172</v>
      </c>
      <c r="H1509" s="1">
        <v>44227</v>
      </c>
      <c r="I1509" s="22">
        <v>68</v>
      </c>
      <c r="J1509" s="7" t="s">
        <v>3997</v>
      </c>
      <c r="K1509" s="7" t="s">
        <v>4740</v>
      </c>
      <c r="L1509" s="7" t="s">
        <v>4751</v>
      </c>
      <c r="M1509" s="7" t="s">
        <v>2764</v>
      </c>
      <c r="N1509" s="92" t="s">
        <v>875</v>
      </c>
      <c r="O1509" s="35">
        <v>756400.91</v>
      </c>
      <c r="P1509" s="35">
        <v>133482.51</v>
      </c>
      <c r="Q1509" s="35">
        <v>222470.86</v>
      </c>
      <c r="R1509" s="35">
        <v>460054.16</v>
      </c>
      <c r="S1509" s="35">
        <v>237583.3</v>
      </c>
      <c r="T1509" s="62">
        <f t="shared" si="23"/>
        <v>1349937.58</v>
      </c>
      <c r="U1509" s="4" t="s">
        <v>33</v>
      </c>
      <c r="X1509" s="75"/>
      <c r="Y1509" s="75"/>
    </row>
    <row r="1510" spans="1:25" s="41" customFormat="1" x14ac:dyDescent="0.25">
      <c r="A1510" s="7">
        <v>5</v>
      </c>
      <c r="B1510" s="7" t="s">
        <v>4006</v>
      </c>
      <c r="C1510" s="7">
        <v>104985</v>
      </c>
      <c r="D1510" s="7" t="s">
        <v>4752</v>
      </c>
      <c r="E1510" s="7" t="s">
        <v>4753</v>
      </c>
      <c r="F1510" s="91" t="s">
        <v>4754</v>
      </c>
      <c r="G1510" s="1">
        <v>43175</v>
      </c>
      <c r="H1510" s="1">
        <v>43220</v>
      </c>
      <c r="I1510" s="22">
        <v>68</v>
      </c>
      <c r="J1510" s="7" t="s">
        <v>3997</v>
      </c>
      <c r="K1510" s="7" t="s">
        <v>4740</v>
      </c>
      <c r="L1510" s="7" t="s">
        <v>4741</v>
      </c>
      <c r="M1510" s="7" t="s">
        <v>2764</v>
      </c>
      <c r="N1510" s="92" t="s">
        <v>875</v>
      </c>
      <c r="O1510" s="35">
        <v>371384.72</v>
      </c>
      <c r="P1510" s="35">
        <v>65538.48</v>
      </c>
      <c r="Q1510" s="35">
        <v>109230.8</v>
      </c>
      <c r="R1510" s="35">
        <v>213000.06</v>
      </c>
      <c r="S1510" s="35">
        <v>103769.26</v>
      </c>
      <c r="T1510" s="62">
        <f t="shared" si="23"/>
        <v>649923.26</v>
      </c>
      <c r="U1510" s="4" t="s">
        <v>33</v>
      </c>
      <c r="X1510" s="75"/>
      <c r="Y1510" s="75"/>
    </row>
    <row r="1511" spans="1:25" s="41" customFormat="1" x14ac:dyDescent="0.25">
      <c r="A1511" s="7">
        <v>6</v>
      </c>
      <c r="B1511" s="7" t="s">
        <v>4006</v>
      </c>
      <c r="C1511" s="7">
        <v>105289</v>
      </c>
      <c r="D1511" s="7" t="s">
        <v>4755</v>
      </c>
      <c r="E1511" s="7" t="s">
        <v>4756</v>
      </c>
      <c r="F1511" s="91" t="s">
        <v>4757</v>
      </c>
      <c r="G1511" s="1">
        <v>43203</v>
      </c>
      <c r="H1511" s="1">
        <v>43343</v>
      </c>
      <c r="I1511" s="22">
        <v>68</v>
      </c>
      <c r="J1511" s="7" t="s">
        <v>3997</v>
      </c>
      <c r="K1511" s="7" t="s">
        <v>4740</v>
      </c>
      <c r="L1511" s="7" t="s">
        <v>4741</v>
      </c>
      <c r="M1511" s="7" t="s">
        <v>2764</v>
      </c>
      <c r="N1511" s="92" t="s">
        <v>875</v>
      </c>
      <c r="O1511" s="35">
        <v>734692.6</v>
      </c>
      <c r="P1511" s="35">
        <v>129651.63</v>
      </c>
      <c r="Q1511" s="35">
        <v>216086.06</v>
      </c>
      <c r="R1511" s="35">
        <v>425444.41000000003</v>
      </c>
      <c r="S1511" s="35">
        <v>209358.35</v>
      </c>
      <c r="T1511" s="62">
        <f t="shared" si="23"/>
        <v>1289788.6400000001</v>
      </c>
      <c r="U1511" s="4" t="s">
        <v>33</v>
      </c>
      <c r="X1511" s="75"/>
      <c r="Y1511" s="75"/>
    </row>
    <row r="1512" spans="1:25" s="41" customFormat="1" x14ac:dyDescent="0.25">
      <c r="A1512" s="7">
        <v>7</v>
      </c>
      <c r="B1512" s="7" t="s">
        <v>4201</v>
      </c>
      <c r="C1512" s="7">
        <v>117905</v>
      </c>
      <c r="D1512" s="7" t="s">
        <v>4758</v>
      </c>
      <c r="E1512" s="7" t="s">
        <v>4759</v>
      </c>
      <c r="F1512" s="91" t="s">
        <v>4760</v>
      </c>
      <c r="G1512" s="1">
        <v>42919</v>
      </c>
      <c r="H1512" s="1">
        <v>44014</v>
      </c>
      <c r="I1512" s="22">
        <v>85</v>
      </c>
      <c r="J1512" s="7" t="s">
        <v>3997</v>
      </c>
      <c r="K1512" s="7" t="s">
        <v>4740</v>
      </c>
      <c r="L1512" s="7" t="s">
        <v>4761</v>
      </c>
      <c r="M1512" s="7" t="s">
        <v>4000</v>
      </c>
      <c r="N1512" s="92" t="s">
        <v>880</v>
      </c>
      <c r="O1512" s="35">
        <v>44784016.229999997</v>
      </c>
      <c r="P1512" s="35">
        <v>6849320.1299999999</v>
      </c>
      <c r="Q1512" s="35">
        <v>1053741.56</v>
      </c>
      <c r="R1512" s="35" t="s">
        <v>6213</v>
      </c>
      <c r="S1512" s="35">
        <v>312762.23</v>
      </c>
      <c r="T1512" s="62">
        <f t="shared" si="23"/>
        <v>52999840.149999999</v>
      </c>
      <c r="U1512" s="4"/>
      <c r="X1512" s="75"/>
      <c r="Y1512" s="75"/>
    </row>
    <row r="1513" spans="1:25" s="41" customFormat="1" x14ac:dyDescent="0.25">
      <c r="A1513" s="7">
        <v>8</v>
      </c>
      <c r="B1513" s="7" t="s">
        <v>4191</v>
      </c>
      <c r="C1513" s="7">
        <v>118375</v>
      </c>
      <c r="D1513" s="7" t="s">
        <v>4762</v>
      </c>
      <c r="E1513" s="7" t="s">
        <v>4763</v>
      </c>
      <c r="F1513" s="91" t="s">
        <v>4764</v>
      </c>
      <c r="G1513" s="1">
        <v>42868</v>
      </c>
      <c r="H1513" s="1">
        <v>43800</v>
      </c>
      <c r="I1513" s="22">
        <v>51</v>
      </c>
      <c r="J1513" s="7" t="s">
        <v>3997</v>
      </c>
      <c r="K1513" s="7" t="s">
        <v>4740</v>
      </c>
      <c r="L1513" s="7" t="s">
        <v>4741</v>
      </c>
      <c r="M1513" s="7" t="s">
        <v>4000</v>
      </c>
      <c r="N1513" s="80" t="s">
        <v>878</v>
      </c>
      <c r="O1513" s="35">
        <v>1068369.54</v>
      </c>
      <c r="P1513" s="35">
        <v>188535.8</v>
      </c>
      <c r="Q1513" s="35">
        <v>837936.9</v>
      </c>
      <c r="R1513" s="35" t="s">
        <v>6213</v>
      </c>
      <c r="S1513" s="35">
        <v>125676.67</v>
      </c>
      <c r="T1513" s="62">
        <f t="shared" si="23"/>
        <v>2220518.91</v>
      </c>
      <c r="U1513" s="4"/>
      <c r="X1513" s="75"/>
      <c r="Y1513" s="75"/>
    </row>
    <row r="1514" spans="1:25" s="41" customFormat="1" x14ac:dyDescent="0.25">
      <c r="A1514" s="7">
        <v>9</v>
      </c>
      <c r="B1514" s="7" t="s">
        <v>4191</v>
      </c>
      <c r="C1514" s="7">
        <v>119116</v>
      </c>
      <c r="D1514" s="7" t="s">
        <v>4765</v>
      </c>
      <c r="E1514" s="7" t="s">
        <v>4763</v>
      </c>
      <c r="F1514" s="91" t="s">
        <v>4764</v>
      </c>
      <c r="G1514" s="1">
        <v>42975</v>
      </c>
      <c r="H1514" s="1">
        <v>43888</v>
      </c>
      <c r="I1514" s="22">
        <v>51</v>
      </c>
      <c r="J1514" s="7" t="s">
        <v>3997</v>
      </c>
      <c r="K1514" s="7" t="s">
        <v>4740</v>
      </c>
      <c r="L1514" s="7" t="s">
        <v>4741</v>
      </c>
      <c r="M1514" s="7" t="s">
        <v>4000</v>
      </c>
      <c r="N1514" s="80" t="s">
        <v>878</v>
      </c>
      <c r="O1514" s="35">
        <v>1200139.8500000001</v>
      </c>
      <c r="P1514" s="35">
        <v>211789.38</v>
      </c>
      <c r="Q1514" s="35">
        <v>941286.15</v>
      </c>
      <c r="R1514" s="35" t="s">
        <v>6213</v>
      </c>
      <c r="S1514" s="35">
        <v>90238.78</v>
      </c>
      <c r="T1514" s="62">
        <f t="shared" si="23"/>
        <v>2443454.1599999997</v>
      </c>
      <c r="U1514" s="4"/>
      <c r="X1514" s="75"/>
      <c r="Y1514" s="75"/>
    </row>
    <row r="1515" spans="1:25" s="41" customFormat="1" x14ac:dyDescent="0.25">
      <c r="A1515" s="7">
        <v>10</v>
      </c>
      <c r="B1515" s="7" t="s">
        <v>4191</v>
      </c>
      <c r="C1515" s="7">
        <v>117921</v>
      </c>
      <c r="D1515" s="7" t="s">
        <v>4766</v>
      </c>
      <c r="E1515" s="7" t="s">
        <v>4763</v>
      </c>
      <c r="F1515" s="91" t="s">
        <v>4767</v>
      </c>
      <c r="G1515" s="1">
        <v>42871</v>
      </c>
      <c r="H1515" s="1">
        <v>43678</v>
      </c>
      <c r="I1515" s="22">
        <v>51</v>
      </c>
      <c r="J1515" s="7" t="s">
        <v>3997</v>
      </c>
      <c r="K1515" s="7" t="s">
        <v>4740</v>
      </c>
      <c r="L1515" s="7" t="s">
        <v>4741</v>
      </c>
      <c r="M1515" s="7" t="s">
        <v>4000</v>
      </c>
      <c r="N1515" s="80" t="s">
        <v>878</v>
      </c>
      <c r="O1515" s="35">
        <v>1086327.78</v>
      </c>
      <c r="P1515" s="35">
        <v>191704.91</v>
      </c>
      <c r="Q1515" s="35">
        <v>852021.79</v>
      </c>
      <c r="R1515" s="35" t="s">
        <v>6213</v>
      </c>
      <c r="S1515" s="35">
        <v>68469.320000000007</v>
      </c>
      <c r="T1515" s="62">
        <f t="shared" si="23"/>
        <v>2198523.7999999998</v>
      </c>
      <c r="U1515" s="4"/>
      <c r="X1515" s="75"/>
      <c r="Y1515" s="75"/>
    </row>
    <row r="1516" spans="1:25" s="41" customFormat="1" x14ac:dyDescent="0.25">
      <c r="A1516" s="7">
        <v>11</v>
      </c>
      <c r="B1516" s="7" t="s">
        <v>4191</v>
      </c>
      <c r="C1516" s="7">
        <v>118379</v>
      </c>
      <c r="D1516" s="7" t="s">
        <v>4768</v>
      </c>
      <c r="E1516" s="7" t="s">
        <v>4763</v>
      </c>
      <c r="F1516" s="91" t="s">
        <v>4767</v>
      </c>
      <c r="G1516" s="1">
        <v>42943</v>
      </c>
      <c r="H1516" s="1">
        <v>43825</v>
      </c>
      <c r="I1516" s="22">
        <v>51</v>
      </c>
      <c r="J1516" s="7" t="s">
        <v>3997</v>
      </c>
      <c r="K1516" s="7" t="s">
        <v>4740</v>
      </c>
      <c r="L1516" s="7" t="s">
        <v>4741</v>
      </c>
      <c r="M1516" s="7" t="s">
        <v>4000</v>
      </c>
      <c r="N1516" s="80" t="s">
        <v>878</v>
      </c>
      <c r="O1516" s="35">
        <v>1084126.2</v>
      </c>
      <c r="P1516" s="35">
        <v>191316.39</v>
      </c>
      <c r="Q1516" s="35">
        <v>850295.06</v>
      </c>
      <c r="R1516" s="35" t="s">
        <v>6213</v>
      </c>
      <c r="S1516" s="35">
        <v>133219.65</v>
      </c>
      <c r="T1516" s="62">
        <f t="shared" si="23"/>
        <v>2258957.2999999998</v>
      </c>
      <c r="U1516" s="4"/>
      <c r="X1516" s="75"/>
      <c r="Y1516" s="75"/>
    </row>
    <row r="1517" spans="1:25" s="41" customFormat="1" x14ac:dyDescent="0.25">
      <c r="A1517" s="7">
        <v>12</v>
      </c>
      <c r="B1517" s="7" t="s">
        <v>4191</v>
      </c>
      <c r="C1517" s="7">
        <v>118378</v>
      </c>
      <c r="D1517" s="7" t="s">
        <v>4769</v>
      </c>
      <c r="E1517" s="7" t="s">
        <v>4763</v>
      </c>
      <c r="F1517" s="91" t="s">
        <v>4767</v>
      </c>
      <c r="G1517" s="1">
        <v>42873</v>
      </c>
      <c r="H1517" s="1">
        <v>43739</v>
      </c>
      <c r="I1517" s="22">
        <v>51</v>
      </c>
      <c r="J1517" s="7" t="s">
        <v>3997</v>
      </c>
      <c r="K1517" s="7" t="s">
        <v>4740</v>
      </c>
      <c r="L1517" s="7" t="s">
        <v>4741</v>
      </c>
      <c r="M1517" s="7" t="s">
        <v>4000</v>
      </c>
      <c r="N1517" s="80" t="s">
        <v>878</v>
      </c>
      <c r="O1517" s="35">
        <v>742313.76</v>
      </c>
      <c r="P1517" s="35">
        <v>130996.54</v>
      </c>
      <c r="Q1517" s="35">
        <v>582206.87</v>
      </c>
      <c r="R1517" s="35" t="s">
        <v>6213</v>
      </c>
      <c r="S1517" s="35">
        <v>221204.81</v>
      </c>
      <c r="T1517" s="62">
        <f t="shared" si="23"/>
        <v>1676721.98</v>
      </c>
      <c r="U1517" s="4"/>
      <c r="X1517" s="75"/>
      <c r="Y1517" s="75"/>
    </row>
    <row r="1518" spans="1:25" s="41" customFormat="1" x14ac:dyDescent="0.25">
      <c r="A1518" s="7">
        <v>13</v>
      </c>
      <c r="B1518" s="7" t="s">
        <v>4201</v>
      </c>
      <c r="C1518" s="7">
        <v>119132</v>
      </c>
      <c r="D1518" s="7" t="s">
        <v>4770</v>
      </c>
      <c r="E1518" s="7" t="s">
        <v>4771</v>
      </c>
      <c r="F1518" s="91" t="s">
        <v>4772</v>
      </c>
      <c r="G1518" s="1">
        <v>42919</v>
      </c>
      <c r="H1518" s="1">
        <v>44229</v>
      </c>
      <c r="I1518" s="22">
        <v>85</v>
      </c>
      <c r="J1518" s="7" t="s">
        <v>3997</v>
      </c>
      <c r="K1518" s="7" t="s">
        <v>4740</v>
      </c>
      <c r="L1518" s="7" t="s">
        <v>4761</v>
      </c>
      <c r="M1518" s="7" t="s">
        <v>4000</v>
      </c>
      <c r="N1518" s="92" t="s">
        <v>880</v>
      </c>
      <c r="O1518" s="35">
        <v>102349741.34999999</v>
      </c>
      <c r="P1518" s="35">
        <v>15653489.85</v>
      </c>
      <c r="Q1518" s="35">
        <v>2408229.21</v>
      </c>
      <c r="R1518" s="35" t="s">
        <v>6213</v>
      </c>
      <c r="S1518" s="35">
        <v>400810.33</v>
      </c>
      <c r="T1518" s="62">
        <f t="shared" si="23"/>
        <v>120812270.73999998</v>
      </c>
      <c r="U1518" s="4"/>
      <c r="X1518" s="75"/>
      <c r="Y1518" s="75"/>
    </row>
    <row r="1519" spans="1:25" s="41" customFormat="1" x14ac:dyDescent="0.25">
      <c r="A1519" s="7">
        <v>14</v>
      </c>
      <c r="B1519" s="7" t="s">
        <v>4006</v>
      </c>
      <c r="C1519" s="7">
        <v>107374</v>
      </c>
      <c r="D1519" s="7" t="s">
        <v>4773</v>
      </c>
      <c r="E1519" s="7" t="s">
        <v>4774</v>
      </c>
      <c r="F1519" s="56" t="s">
        <v>4775</v>
      </c>
      <c r="G1519" s="1">
        <v>43164</v>
      </c>
      <c r="H1519" s="1">
        <v>43496</v>
      </c>
      <c r="I1519" s="22">
        <v>68</v>
      </c>
      <c r="J1519" s="7" t="s">
        <v>3997</v>
      </c>
      <c r="K1519" s="7" t="s">
        <v>4740</v>
      </c>
      <c r="L1519" s="7" t="s">
        <v>4751</v>
      </c>
      <c r="M1519" s="7" t="s">
        <v>2764</v>
      </c>
      <c r="N1519" s="92" t="s">
        <v>875</v>
      </c>
      <c r="O1519" s="35">
        <v>742233.17</v>
      </c>
      <c r="P1519" s="35">
        <v>130982.32</v>
      </c>
      <c r="Q1519" s="35">
        <v>218305</v>
      </c>
      <c r="R1519" s="35">
        <v>436998.89</v>
      </c>
      <c r="S1519" s="35">
        <v>218693.89</v>
      </c>
      <c r="T1519" s="62">
        <f t="shared" si="23"/>
        <v>1310214.3799999999</v>
      </c>
      <c r="U1519" s="4" t="s">
        <v>33</v>
      </c>
      <c r="X1519" s="75"/>
      <c r="Y1519" s="75"/>
    </row>
    <row r="1520" spans="1:25" s="41" customFormat="1" x14ac:dyDescent="0.25">
      <c r="A1520" s="7">
        <v>15</v>
      </c>
      <c r="B1520" s="7" t="s">
        <v>4006</v>
      </c>
      <c r="C1520" s="7">
        <v>106521</v>
      </c>
      <c r="D1520" s="7" t="s">
        <v>4776</v>
      </c>
      <c r="E1520" s="7" t="s">
        <v>4777</v>
      </c>
      <c r="F1520" s="91" t="s">
        <v>4778</v>
      </c>
      <c r="G1520" s="1">
        <v>43193</v>
      </c>
      <c r="H1520" s="1">
        <v>43524</v>
      </c>
      <c r="I1520" s="22">
        <v>68</v>
      </c>
      <c r="J1520" s="7" t="s">
        <v>3997</v>
      </c>
      <c r="K1520" s="7" t="s">
        <v>4740</v>
      </c>
      <c r="L1520" s="7" t="s">
        <v>4751</v>
      </c>
      <c r="M1520" s="7" t="s">
        <v>2764</v>
      </c>
      <c r="N1520" s="92" t="s">
        <v>875</v>
      </c>
      <c r="O1520" s="35">
        <v>759988.66</v>
      </c>
      <c r="P1520" s="35">
        <v>134115.65</v>
      </c>
      <c r="Q1520" s="35">
        <v>223526.09</v>
      </c>
      <c r="R1520" s="35">
        <v>435934.01</v>
      </c>
      <c r="S1520" s="35">
        <v>212407.92</v>
      </c>
      <c r="T1520" s="62">
        <f t="shared" si="23"/>
        <v>1330038.32</v>
      </c>
      <c r="U1520" s="4" t="s">
        <v>33</v>
      </c>
      <c r="X1520" s="75"/>
      <c r="Y1520" s="75"/>
    </row>
    <row r="1521" spans="1:25" s="41" customFormat="1" x14ac:dyDescent="0.25">
      <c r="A1521" s="7">
        <v>16</v>
      </c>
      <c r="B1521" s="7" t="s">
        <v>4105</v>
      </c>
      <c r="C1521" s="7">
        <v>112751</v>
      </c>
      <c r="D1521" s="7" t="s">
        <v>4779</v>
      </c>
      <c r="E1521" s="7" t="s">
        <v>4780</v>
      </c>
      <c r="F1521" s="91" t="s">
        <v>4781</v>
      </c>
      <c r="G1521" s="1">
        <v>43180</v>
      </c>
      <c r="H1521" s="1">
        <v>44196</v>
      </c>
      <c r="I1521" s="22">
        <v>52.84</v>
      </c>
      <c r="J1521" s="7" t="s">
        <v>3997</v>
      </c>
      <c r="K1521" s="7" t="s">
        <v>4740</v>
      </c>
      <c r="L1521" s="7" t="s">
        <v>4782</v>
      </c>
      <c r="M1521" s="7" t="s">
        <v>2764</v>
      </c>
      <c r="N1521" s="92" t="s">
        <v>875</v>
      </c>
      <c r="O1521" s="35">
        <v>2146402.2999999998</v>
      </c>
      <c r="P1521" s="35">
        <v>378776.88</v>
      </c>
      <c r="Q1521" s="35">
        <v>1536285.8</v>
      </c>
      <c r="R1521" s="35">
        <v>2321184.02</v>
      </c>
      <c r="S1521" s="35">
        <v>784898.22</v>
      </c>
      <c r="T1521" s="62">
        <f t="shared" si="23"/>
        <v>4846363.1999999993</v>
      </c>
      <c r="U1521" s="4" t="s">
        <v>33</v>
      </c>
      <c r="X1521" s="75"/>
      <c r="Y1521" s="75"/>
    </row>
    <row r="1522" spans="1:25" s="41" customFormat="1" x14ac:dyDescent="0.25">
      <c r="A1522" s="7">
        <v>17</v>
      </c>
      <c r="B1522" s="7" t="s">
        <v>4137</v>
      </c>
      <c r="C1522" s="7">
        <v>114766</v>
      </c>
      <c r="D1522" s="7" t="s">
        <v>4783</v>
      </c>
      <c r="E1522" s="7" t="s">
        <v>4761</v>
      </c>
      <c r="F1522" s="91" t="s">
        <v>4784</v>
      </c>
      <c r="G1522" s="1">
        <v>43087</v>
      </c>
      <c r="H1522" s="1">
        <v>44592</v>
      </c>
      <c r="I1522" s="22">
        <v>85</v>
      </c>
      <c r="J1522" s="7" t="s">
        <v>3997</v>
      </c>
      <c r="K1522" s="7" t="s">
        <v>4740</v>
      </c>
      <c r="L1522" s="7" t="s">
        <v>4761</v>
      </c>
      <c r="M1522" s="7" t="s">
        <v>4000</v>
      </c>
      <c r="N1522" s="92" t="s">
        <v>880</v>
      </c>
      <c r="O1522" s="35">
        <v>41200389.579999998</v>
      </c>
      <c r="P1522" s="35">
        <v>6301236.0599999996</v>
      </c>
      <c r="Q1522" s="35">
        <v>969420.93</v>
      </c>
      <c r="R1522" s="35" t="s">
        <v>6213</v>
      </c>
      <c r="S1522" s="35">
        <v>206271.89</v>
      </c>
      <c r="T1522" s="62">
        <f t="shared" si="23"/>
        <v>48677318.460000001</v>
      </c>
      <c r="U1522" s="4"/>
      <c r="X1522" s="75"/>
      <c r="Y1522" s="75"/>
    </row>
    <row r="1523" spans="1:25" s="41" customFormat="1" x14ac:dyDescent="0.25">
      <c r="A1523" s="7">
        <v>18</v>
      </c>
      <c r="B1523" s="7" t="s">
        <v>4137</v>
      </c>
      <c r="C1523" s="7">
        <v>115268</v>
      </c>
      <c r="D1523" s="7" t="s">
        <v>4785</v>
      </c>
      <c r="E1523" s="7" t="s">
        <v>4786</v>
      </c>
      <c r="F1523" s="91" t="s">
        <v>4787</v>
      </c>
      <c r="G1523" s="1">
        <v>43087</v>
      </c>
      <c r="H1523" s="1">
        <v>43830</v>
      </c>
      <c r="I1523" s="22">
        <v>85</v>
      </c>
      <c r="J1523" s="7" t="s">
        <v>3997</v>
      </c>
      <c r="K1523" s="7" t="s">
        <v>4740</v>
      </c>
      <c r="L1523" s="7" t="s">
        <v>4761</v>
      </c>
      <c r="M1523" s="7" t="s">
        <v>4000</v>
      </c>
      <c r="N1523" s="92" t="s">
        <v>880</v>
      </c>
      <c r="O1523" s="35">
        <v>10853660.09</v>
      </c>
      <c r="P1523" s="35">
        <v>1659971.54</v>
      </c>
      <c r="Q1523" s="35">
        <v>255380.24</v>
      </c>
      <c r="R1523" s="35" t="s">
        <v>6213</v>
      </c>
      <c r="S1523" s="35">
        <v>30761.5</v>
      </c>
      <c r="T1523" s="62">
        <f t="shared" si="23"/>
        <v>12799773.369999999</v>
      </c>
      <c r="U1523" s="4"/>
      <c r="X1523" s="75"/>
      <c r="Y1523" s="75"/>
    </row>
    <row r="1524" spans="1:25" s="41" customFormat="1" ht="15.75" x14ac:dyDescent="0.25">
      <c r="A1524" s="64"/>
      <c r="B1524" s="57" t="s">
        <v>4791</v>
      </c>
      <c r="C1524" s="64"/>
      <c r="D1524" s="64"/>
      <c r="E1524" s="64"/>
      <c r="F1524" s="64"/>
      <c r="G1524" s="64"/>
      <c r="H1524" s="64"/>
      <c r="I1524" s="64"/>
      <c r="J1524" s="64"/>
      <c r="K1524" s="64"/>
      <c r="L1524" s="64"/>
      <c r="M1524" s="64"/>
      <c r="N1524" s="21"/>
      <c r="O1524" s="35"/>
      <c r="P1524" s="35"/>
      <c r="Q1524" s="35"/>
      <c r="R1524" s="35"/>
      <c r="S1524" s="35"/>
      <c r="T1524" s="62"/>
      <c r="U1524" s="65"/>
      <c r="X1524" s="75"/>
      <c r="Y1524" s="75"/>
    </row>
    <row r="1525" spans="1:25" s="41" customFormat="1" x14ac:dyDescent="0.25">
      <c r="A1525" s="7">
        <v>1</v>
      </c>
      <c r="B1525" s="7" t="s">
        <v>4006</v>
      </c>
      <c r="C1525" s="7">
        <v>103755</v>
      </c>
      <c r="D1525" s="7" t="s">
        <v>4788</v>
      </c>
      <c r="E1525" s="7" t="s">
        <v>4789</v>
      </c>
      <c r="F1525" s="91" t="s">
        <v>4790</v>
      </c>
      <c r="G1525" s="1">
        <v>43096</v>
      </c>
      <c r="H1525" s="1">
        <v>43465</v>
      </c>
      <c r="I1525" s="22">
        <v>68</v>
      </c>
      <c r="J1525" s="7" t="s">
        <v>3997</v>
      </c>
      <c r="K1525" s="7" t="s">
        <v>4791</v>
      </c>
      <c r="L1525" s="7" t="s">
        <v>4792</v>
      </c>
      <c r="M1525" s="7" t="s">
        <v>2764</v>
      </c>
      <c r="N1525" s="92" t="s">
        <v>875</v>
      </c>
      <c r="O1525" s="35">
        <v>597776.85</v>
      </c>
      <c r="P1525" s="35">
        <v>105490.03</v>
      </c>
      <c r="Q1525" s="35">
        <v>175816.72</v>
      </c>
      <c r="R1525" s="35">
        <v>358808.72</v>
      </c>
      <c r="S1525" s="35">
        <v>182992</v>
      </c>
      <c r="T1525" s="62">
        <f t="shared" si="23"/>
        <v>1062075.6000000001</v>
      </c>
      <c r="U1525" s="4" t="s">
        <v>33</v>
      </c>
      <c r="X1525" s="75"/>
      <c r="Y1525" s="75"/>
    </row>
    <row r="1526" spans="1:25" s="41" customFormat="1" x14ac:dyDescent="0.25">
      <c r="A1526" s="7">
        <v>2</v>
      </c>
      <c r="B1526" s="7" t="s">
        <v>4006</v>
      </c>
      <c r="C1526" s="7">
        <v>102264</v>
      </c>
      <c r="D1526" s="7" t="s">
        <v>4793</v>
      </c>
      <c r="E1526" s="7" t="s">
        <v>4794</v>
      </c>
      <c r="F1526" s="91" t="s">
        <v>4795</v>
      </c>
      <c r="G1526" s="1">
        <v>43138</v>
      </c>
      <c r="H1526" s="1">
        <v>43434</v>
      </c>
      <c r="I1526" s="22">
        <v>68</v>
      </c>
      <c r="J1526" s="7" t="s">
        <v>3997</v>
      </c>
      <c r="K1526" s="7" t="s">
        <v>4791</v>
      </c>
      <c r="L1526" s="7" t="s">
        <v>4796</v>
      </c>
      <c r="M1526" s="7" t="s">
        <v>2764</v>
      </c>
      <c r="N1526" s="92" t="s">
        <v>875</v>
      </c>
      <c r="O1526" s="35">
        <v>386400.17</v>
      </c>
      <c r="P1526" s="35">
        <v>68188.27</v>
      </c>
      <c r="Q1526" s="35">
        <v>113647.12</v>
      </c>
      <c r="R1526" s="35">
        <v>255645.33</v>
      </c>
      <c r="S1526" s="35">
        <v>141998.21</v>
      </c>
      <c r="T1526" s="62">
        <f t="shared" si="23"/>
        <v>710233.77</v>
      </c>
      <c r="U1526" s="4" t="s">
        <v>33</v>
      </c>
      <c r="X1526" s="75"/>
      <c r="Y1526" s="75"/>
    </row>
    <row r="1527" spans="1:25" s="41" customFormat="1" x14ac:dyDescent="0.25">
      <c r="A1527" s="7">
        <v>3</v>
      </c>
      <c r="B1527" s="7" t="s">
        <v>4006</v>
      </c>
      <c r="C1527" s="7">
        <v>104615</v>
      </c>
      <c r="D1527" s="7" t="s">
        <v>4797</v>
      </c>
      <c r="E1527" s="7" t="s">
        <v>4798</v>
      </c>
      <c r="F1527" s="91" t="s">
        <v>4799</v>
      </c>
      <c r="G1527" s="1">
        <v>43140</v>
      </c>
      <c r="H1527" s="1">
        <v>43404</v>
      </c>
      <c r="I1527" s="22">
        <v>56.61</v>
      </c>
      <c r="J1527" s="7" t="s">
        <v>3997</v>
      </c>
      <c r="K1527" s="7" t="s">
        <v>4791</v>
      </c>
      <c r="L1527" s="7" t="s">
        <v>4796</v>
      </c>
      <c r="M1527" s="7" t="s">
        <v>2764</v>
      </c>
      <c r="N1527" s="92" t="s">
        <v>875</v>
      </c>
      <c r="O1527" s="35">
        <v>753980.94</v>
      </c>
      <c r="P1527" s="35">
        <v>133055.46</v>
      </c>
      <c r="Q1527" s="35">
        <v>444850.09</v>
      </c>
      <c r="R1527" s="35">
        <v>473323</v>
      </c>
      <c r="S1527" s="35">
        <v>28472.91</v>
      </c>
      <c r="T1527" s="62">
        <f t="shared" si="23"/>
        <v>1360359.4</v>
      </c>
      <c r="U1527" s="4" t="s">
        <v>33</v>
      </c>
      <c r="X1527" s="75"/>
      <c r="Y1527" s="75"/>
    </row>
    <row r="1528" spans="1:25" s="41" customFormat="1" x14ac:dyDescent="0.25">
      <c r="A1528" s="7">
        <v>4</v>
      </c>
      <c r="B1528" s="7" t="s">
        <v>4006</v>
      </c>
      <c r="C1528" s="7">
        <v>104956</v>
      </c>
      <c r="D1528" s="7" t="s">
        <v>4800</v>
      </c>
      <c r="E1528" s="7" t="s">
        <v>4801</v>
      </c>
      <c r="F1528" s="65" t="s">
        <v>4802</v>
      </c>
      <c r="G1528" s="1">
        <v>43164</v>
      </c>
      <c r="H1528" s="1">
        <v>43465</v>
      </c>
      <c r="I1528" s="22">
        <v>74.8</v>
      </c>
      <c r="J1528" s="7" t="s">
        <v>3997</v>
      </c>
      <c r="K1528" s="7" t="s">
        <v>4791</v>
      </c>
      <c r="L1528" s="7" t="s">
        <v>4803</v>
      </c>
      <c r="M1528" s="7" t="s">
        <v>2764</v>
      </c>
      <c r="N1528" s="92" t="s">
        <v>875</v>
      </c>
      <c r="O1528" s="35">
        <v>697516.27</v>
      </c>
      <c r="P1528" s="35">
        <v>123091.11</v>
      </c>
      <c r="Q1528" s="35">
        <v>111901.02</v>
      </c>
      <c r="R1528" s="35">
        <v>300977.62</v>
      </c>
      <c r="S1528" s="35">
        <v>189076.6</v>
      </c>
      <c r="T1528" s="62">
        <f t="shared" si="23"/>
        <v>1121585</v>
      </c>
      <c r="U1528" s="4" t="s">
        <v>33</v>
      </c>
      <c r="X1528" s="75"/>
      <c r="Y1528" s="75"/>
    </row>
    <row r="1529" spans="1:25" s="41" customFormat="1" x14ac:dyDescent="0.25">
      <c r="A1529" s="7">
        <v>5</v>
      </c>
      <c r="B1529" s="7" t="s">
        <v>4006</v>
      </c>
      <c r="C1529" s="7">
        <v>105057</v>
      </c>
      <c r="D1529" s="7" t="s">
        <v>4804</v>
      </c>
      <c r="E1529" s="7" t="s">
        <v>4805</v>
      </c>
      <c r="F1529" s="91" t="s">
        <v>4806</v>
      </c>
      <c r="G1529" s="1">
        <v>43175</v>
      </c>
      <c r="H1529" s="1">
        <v>43465</v>
      </c>
      <c r="I1529" s="22">
        <v>68</v>
      </c>
      <c r="J1529" s="7" t="s">
        <v>3997</v>
      </c>
      <c r="K1529" s="7" t="s">
        <v>4791</v>
      </c>
      <c r="L1529" s="7" t="s">
        <v>4796</v>
      </c>
      <c r="M1529" s="7" t="s">
        <v>2764</v>
      </c>
      <c r="N1529" s="92" t="s">
        <v>875</v>
      </c>
      <c r="O1529" s="35">
        <v>689687.17</v>
      </c>
      <c r="P1529" s="35">
        <v>121709.5</v>
      </c>
      <c r="Q1529" s="35">
        <v>202849.2</v>
      </c>
      <c r="R1529" s="35">
        <v>407455.93000000005</v>
      </c>
      <c r="S1529" s="35">
        <v>204606.73</v>
      </c>
      <c r="T1529" s="62">
        <f t="shared" si="23"/>
        <v>1218852.6000000001</v>
      </c>
      <c r="U1529" s="4" t="s">
        <v>33</v>
      </c>
      <c r="X1529" s="75"/>
      <c r="Y1529" s="75"/>
    </row>
    <row r="1530" spans="1:25" s="41" customFormat="1" x14ac:dyDescent="0.25">
      <c r="A1530" s="7">
        <v>6</v>
      </c>
      <c r="B1530" s="7" t="s">
        <v>4191</v>
      </c>
      <c r="C1530" s="7">
        <v>118637</v>
      </c>
      <c r="D1530" s="7" t="s">
        <v>4807</v>
      </c>
      <c r="E1530" s="7" t="s">
        <v>4808</v>
      </c>
      <c r="F1530" s="91" t="s">
        <v>4809</v>
      </c>
      <c r="G1530" s="1">
        <v>42914</v>
      </c>
      <c r="H1530" s="1">
        <v>43339</v>
      </c>
      <c r="I1530" s="22">
        <v>51</v>
      </c>
      <c r="J1530" s="7" t="s">
        <v>3997</v>
      </c>
      <c r="K1530" s="7" t="s">
        <v>4791</v>
      </c>
      <c r="L1530" s="7" t="s">
        <v>4792</v>
      </c>
      <c r="M1530" s="7" t="s">
        <v>4000</v>
      </c>
      <c r="N1530" s="80" t="s">
        <v>878</v>
      </c>
      <c r="O1530" s="35">
        <v>1341980.9774999998</v>
      </c>
      <c r="P1530" s="35">
        <v>236820.17249999999</v>
      </c>
      <c r="Q1530" s="35">
        <v>1052534.1000000001</v>
      </c>
      <c r="R1530" s="35" t="s">
        <v>6213</v>
      </c>
      <c r="S1530" s="35">
        <v>54913.75</v>
      </c>
      <c r="T1530" s="62">
        <f t="shared" si="23"/>
        <v>2686249</v>
      </c>
      <c r="U1530" s="4"/>
      <c r="X1530" s="75"/>
      <c r="Y1530" s="75"/>
    </row>
    <row r="1531" spans="1:25" s="41" customFormat="1" x14ac:dyDescent="0.25">
      <c r="A1531" s="7">
        <v>7</v>
      </c>
      <c r="B1531" s="7" t="s">
        <v>4006</v>
      </c>
      <c r="C1531" s="7">
        <v>105640</v>
      </c>
      <c r="D1531" s="7" t="s">
        <v>4810</v>
      </c>
      <c r="E1531" s="7" t="s">
        <v>4811</v>
      </c>
      <c r="F1531" s="91" t="s">
        <v>4812</v>
      </c>
      <c r="G1531" s="1">
        <v>43168</v>
      </c>
      <c r="H1531" s="1">
        <v>43465</v>
      </c>
      <c r="I1531" s="22">
        <v>68</v>
      </c>
      <c r="J1531" s="7" t="s">
        <v>3997</v>
      </c>
      <c r="K1531" s="7" t="s">
        <v>4791</v>
      </c>
      <c r="L1531" s="7" t="s">
        <v>4796</v>
      </c>
      <c r="M1531" s="7" t="s">
        <v>2764</v>
      </c>
      <c r="N1531" s="92" t="s">
        <v>875</v>
      </c>
      <c r="O1531" s="35">
        <v>436209.95</v>
      </c>
      <c r="P1531" s="35">
        <v>76978.23</v>
      </c>
      <c r="Q1531" s="35">
        <v>128297.04</v>
      </c>
      <c r="R1531" s="35">
        <v>252840.26</v>
      </c>
      <c r="S1531" s="35">
        <v>124543.22</v>
      </c>
      <c r="T1531" s="62">
        <f t="shared" si="23"/>
        <v>766028.44</v>
      </c>
      <c r="U1531" s="4" t="s">
        <v>33</v>
      </c>
      <c r="X1531" s="75"/>
      <c r="Y1531" s="75"/>
    </row>
    <row r="1532" spans="1:25" s="41" customFormat="1" x14ac:dyDescent="0.25">
      <c r="A1532" s="7">
        <v>8</v>
      </c>
      <c r="B1532" s="7" t="s">
        <v>4006</v>
      </c>
      <c r="C1532" s="7">
        <v>105232</v>
      </c>
      <c r="D1532" s="7" t="s">
        <v>4813</v>
      </c>
      <c r="E1532" s="7" t="s">
        <v>4814</v>
      </c>
      <c r="F1532" s="91" t="s">
        <v>4815</v>
      </c>
      <c r="G1532" s="1">
        <v>43193</v>
      </c>
      <c r="H1532" s="1">
        <v>43343</v>
      </c>
      <c r="I1532" s="22">
        <v>68</v>
      </c>
      <c r="J1532" s="7" t="s">
        <v>3997</v>
      </c>
      <c r="K1532" s="7" t="s">
        <v>4791</v>
      </c>
      <c r="L1532" s="7" t="s">
        <v>4803</v>
      </c>
      <c r="M1532" s="7" t="s">
        <v>2764</v>
      </c>
      <c r="N1532" s="92" t="s">
        <v>875</v>
      </c>
      <c r="O1532" s="35">
        <v>412830.84</v>
      </c>
      <c r="P1532" s="35">
        <v>72852.5</v>
      </c>
      <c r="Q1532" s="35">
        <v>121420.83</v>
      </c>
      <c r="R1532" s="35">
        <v>242211.66</v>
      </c>
      <c r="S1532" s="35">
        <v>120790.83</v>
      </c>
      <c r="T1532" s="62">
        <f t="shared" si="23"/>
        <v>727895</v>
      </c>
      <c r="U1532" s="4" t="s">
        <v>33</v>
      </c>
      <c r="X1532" s="75"/>
      <c r="Y1532" s="75"/>
    </row>
    <row r="1533" spans="1:25" s="41" customFormat="1" x14ac:dyDescent="0.25">
      <c r="A1533" s="7">
        <v>9</v>
      </c>
      <c r="B1533" s="7" t="s">
        <v>4006</v>
      </c>
      <c r="C1533" s="7">
        <v>106078</v>
      </c>
      <c r="D1533" s="7" t="s">
        <v>4816</v>
      </c>
      <c r="E1533" s="7" t="s">
        <v>4817</v>
      </c>
      <c r="F1533" s="91" t="s">
        <v>4818</v>
      </c>
      <c r="G1533" s="1">
        <v>43164</v>
      </c>
      <c r="H1533" s="1">
        <v>43465</v>
      </c>
      <c r="I1533" s="22">
        <v>73.95</v>
      </c>
      <c r="J1533" s="7" t="s">
        <v>3997</v>
      </c>
      <c r="K1533" s="7" t="s">
        <v>4791</v>
      </c>
      <c r="L1533" s="7" t="s">
        <v>4819</v>
      </c>
      <c r="M1533" s="7" t="s">
        <v>2764</v>
      </c>
      <c r="N1533" s="92" t="s">
        <v>875</v>
      </c>
      <c r="O1533" s="35">
        <v>645612.53</v>
      </c>
      <c r="P1533" s="35">
        <v>113931.62</v>
      </c>
      <c r="Q1533" s="35">
        <v>113496</v>
      </c>
      <c r="R1533" s="35">
        <v>290678.63</v>
      </c>
      <c r="S1533" s="35">
        <v>177182.63</v>
      </c>
      <c r="T1533" s="62">
        <f t="shared" si="23"/>
        <v>1050222.78</v>
      </c>
      <c r="U1533" s="4" t="s">
        <v>33</v>
      </c>
      <c r="X1533" s="75"/>
      <c r="Y1533" s="75"/>
    </row>
    <row r="1534" spans="1:25" s="41" customFormat="1" x14ac:dyDescent="0.25">
      <c r="A1534" s="7">
        <v>10</v>
      </c>
      <c r="B1534" s="7" t="s">
        <v>4006</v>
      </c>
      <c r="C1534" s="7">
        <v>106506</v>
      </c>
      <c r="D1534" s="7" t="s">
        <v>4820</v>
      </c>
      <c r="E1534" s="7" t="s">
        <v>4821</v>
      </c>
      <c r="F1534" s="91" t="s">
        <v>4822</v>
      </c>
      <c r="G1534" s="1">
        <v>43165</v>
      </c>
      <c r="H1534" s="1">
        <v>43465</v>
      </c>
      <c r="I1534" s="22">
        <v>68.42</v>
      </c>
      <c r="J1534" s="7" t="s">
        <v>3997</v>
      </c>
      <c r="K1534" s="7" t="s">
        <v>4791</v>
      </c>
      <c r="L1534" s="7" t="s">
        <v>4796</v>
      </c>
      <c r="M1534" s="7" t="s">
        <v>2764</v>
      </c>
      <c r="N1534" s="92" t="s">
        <v>875</v>
      </c>
      <c r="O1534" s="35">
        <v>598360.31999999995</v>
      </c>
      <c r="P1534" s="35">
        <v>105593</v>
      </c>
      <c r="Q1534" s="35">
        <v>170522.87</v>
      </c>
      <c r="R1534" s="35">
        <v>328795.3</v>
      </c>
      <c r="S1534" s="35">
        <v>158272.43</v>
      </c>
      <c r="T1534" s="62">
        <f t="shared" si="23"/>
        <v>1032748.6199999999</v>
      </c>
      <c r="U1534" s="4" t="s">
        <v>33</v>
      </c>
      <c r="X1534" s="75"/>
      <c r="Y1534" s="75"/>
    </row>
    <row r="1535" spans="1:25" s="41" customFormat="1" x14ac:dyDescent="0.25">
      <c r="A1535" s="7">
        <v>11</v>
      </c>
      <c r="B1535" s="7" t="s">
        <v>4006</v>
      </c>
      <c r="C1535" s="7">
        <v>106949</v>
      </c>
      <c r="D1535" s="7" t="s">
        <v>4823</v>
      </c>
      <c r="E1535" s="7" t="s">
        <v>4824</v>
      </c>
      <c r="F1535" s="91" t="s">
        <v>4825</v>
      </c>
      <c r="G1535" s="1">
        <v>43180</v>
      </c>
      <c r="H1535" s="1">
        <v>43769</v>
      </c>
      <c r="I1535" s="22">
        <v>68</v>
      </c>
      <c r="J1535" s="7" t="s">
        <v>3997</v>
      </c>
      <c r="K1535" s="7" t="s">
        <v>4791</v>
      </c>
      <c r="L1535" s="7" t="s">
        <v>4819</v>
      </c>
      <c r="M1535" s="7" t="s">
        <v>2764</v>
      </c>
      <c r="N1535" s="92" t="s">
        <v>875</v>
      </c>
      <c r="O1535" s="35">
        <v>575129.42000000004</v>
      </c>
      <c r="P1535" s="35">
        <v>101493.43</v>
      </c>
      <c r="Q1535" s="35">
        <v>169155.72</v>
      </c>
      <c r="R1535" s="35">
        <v>337931.32</v>
      </c>
      <c r="S1535" s="35">
        <v>168775.6</v>
      </c>
      <c r="T1535" s="62">
        <f t="shared" si="23"/>
        <v>1014554.17</v>
      </c>
      <c r="U1535" s="4" t="s">
        <v>33</v>
      </c>
      <c r="X1535" s="75"/>
      <c r="Y1535" s="75"/>
    </row>
    <row r="1536" spans="1:25" s="41" customFormat="1" x14ac:dyDescent="0.25">
      <c r="A1536" s="7">
        <v>12</v>
      </c>
      <c r="B1536" s="7" t="s">
        <v>4191</v>
      </c>
      <c r="C1536" s="7">
        <v>119779</v>
      </c>
      <c r="D1536" s="7" t="s">
        <v>4826</v>
      </c>
      <c r="E1536" s="7" t="s">
        <v>4827</v>
      </c>
      <c r="F1536" s="91" t="s">
        <v>4828</v>
      </c>
      <c r="G1536" s="1">
        <v>42948</v>
      </c>
      <c r="H1536" s="1">
        <v>43524</v>
      </c>
      <c r="I1536" s="22">
        <v>51</v>
      </c>
      <c r="J1536" s="7" t="s">
        <v>3997</v>
      </c>
      <c r="K1536" s="7" t="s">
        <v>4791</v>
      </c>
      <c r="L1536" s="7" t="s">
        <v>4829</v>
      </c>
      <c r="M1536" s="7" t="s">
        <v>4000</v>
      </c>
      <c r="N1536" s="80" t="s">
        <v>878</v>
      </c>
      <c r="O1536" s="35">
        <v>1132702.3999999999</v>
      </c>
      <c r="P1536" s="35">
        <v>199888.66</v>
      </c>
      <c r="Q1536" s="35">
        <v>888394.04</v>
      </c>
      <c r="R1536" s="35" t="s">
        <v>6213</v>
      </c>
      <c r="S1536" s="35">
        <v>105245.31</v>
      </c>
      <c r="T1536" s="62">
        <f t="shared" si="23"/>
        <v>2326230.4099999997</v>
      </c>
      <c r="U1536" s="4"/>
      <c r="X1536" s="75"/>
      <c r="Y1536" s="75"/>
    </row>
    <row r="1537" spans="1:25" s="41" customFormat="1" x14ac:dyDescent="0.25">
      <c r="A1537" s="7">
        <v>13</v>
      </c>
      <c r="B1537" s="7" t="s">
        <v>4201</v>
      </c>
      <c r="C1537" s="7">
        <v>117987</v>
      </c>
      <c r="D1537" s="7" t="s">
        <v>4830</v>
      </c>
      <c r="E1537" s="7" t="s">
        <v>4831</v>
      </c>
      <c r="F1537" s="91" t="s">
        <v>4832</v>
      </c>
      <c r="G1537" s="1">
        <v>42912</v>
      </c>
      <c r="H1537" s="1">
        <v>44068</v>
      </c>
      <c r="I1537" s="22">
        <v>85</v>
      </c>
      <c r="J1537" s="7" t="s">
        <v>3997</v>
      </c>
      <c r="K1537" s="7" t="s">
        <v>4791</v>
      </c>
      <c r="L1537" s="7" t="s">
        <v>4833</v>
      </c>
      <c r="M1537" s="7" t="s">
        <v>4000</v>
      </c>
      <c r="N1537" s="92" t="s">
        <v>880</v>
      </c>
      <c r="O1537" s="35">
        <v>97757800.120000005</v>
      </c>
      <c r="P1537" s="35">
        <v>14951192.960000001</v>
      </c>
      <c r="Q1537" s="35">
        <v>2300183.5299999998</v>
      </c>
      <c r="R1537" s="35" t="s">
        <v>6213</v>
      </c>
      <c r="S1537" s="35">
        <v>98316.61</v>
      </c>
      <c r="T1537" s="62">
        <f t="shared" si="23"/>
        <v>115107493.22000001</v>
      </c>
      <c r="U1537" s="4"/>
      <c r="X1537" s="75"/>
      <c r="Y1537" s="75"/>
    </row>
    <row r="1538" spans="1:25" s="41" customFormat="1" x14ac:dyDescent="0.25">
      <c r="A1538" s="7">
        <v>14</v>
      </c>
      <c r="B1538" s="7" t="s">
        <v>4006</v>
      </c>
      <c r="C1538" s="7">
        <v>106645</v>
      </c>
      <c r="D1538" s="7" t="s">
        <v>4834</v>
      </c>
      <c r="E1538" s="7" t="s">
        <v>4835</v>
      </c>
      <c r="F1538" s="91" t="s">
        <v>4836</v>
      </c>
      <c r="G1538" s="1">
        <v>43166</v>
      </c>
      <c r="H1538" s="1">
        <v>43889</v>
      </c>
      <c r="I1538" s="22">
        <v>68</v>
      </c>
      <c r="J1538" s="7" t="s">
        <v>3997</v>
      </c>
      <c r="K1538" s="7" t="s">
        <v>4791</v>
      </c>
      <c r="L1538" s="7" t="s">
        <v>4796</v>
      </c>
      <c r="M1538" s="7" t="s">
        <v>2764</v>
      </c>
      <c r="N1538" s="92" t="s">
        <v>875</v>
      </c>
      <c r="O1538" s="35">
        <v>751423.8</v>
      </c>
      <c r="P1538" s="35">
        <v>132604.20000000001</v>
      </c>
      <c r="Q1538" s="35">
        <v>221007</v>
      </c>
      <c r="R1538" s="35">
        <v>435298.65</v>
      </c>
      <c r="S1538" s="35">
        <v>214291.65</v>
      </c>
      <c r="T1538" s="62">
        <f t="shared" si="23"/>
        <v>1319326.6499999999</v>
      </c>
      <c r="U1538" s="4" t="s">
        <v>33</v>
      </c>
      <c r="X1538" s="75"/>
      <c r="Y1538" s="75"/>
    </row>
    <row r="1539" spans="1:25" s="41" customFormat="1" x14ac:dyDescent="0.25">
      <c r="A1539" s="7">
        <v>15</v>
      </c>
      <c r="B1539" s="7" t="s">
        <v>4001</v>
      </c>
      <c r="C1539" s="7">
        <v>119232</v>
      </c>
      <c r="D1539" s="7" t="s">
        <v>4837</v>
      </c>
      <c r="E1539" s="7" t="s">
        <v>4838</v>
      </c>
      <c r="F1539" s="91" t="s">
        <v>4839</v>
      </c>
      <c r="G1539" s="1">
        <v>43000</v>
      </c>
      <c r="H1539" s="1">
        <v>44095</v>
      </c>
      <c r="I1539" s="22">
        <v>85</v>
      </c>
      <c r="J1539" s="7" t="s">
        <v>3997</v>
      </c>
      <c r="K1539" s="7" t="s">
        <v>4791</v>
      </c>
      <c r="L1539" s="7" t="s">
        <v>4796</v>
      </c>
      <c r="M1539" s="7" t="s">
        <v>4000</v>
      </c>
      <c r="N1539" s="92" t="s">
        <v>882</v>
      </c>
      <c r="O1539" s="35">
        <v>11040281.800000001</v>
      </c>
      <c r="P1539" s="35">
        <v>1688513.68</v>
      </c>
      <c r="Q1539" s="35">
        <v>259771.34</v>
      </c>
      <c r="R1539" s="35" t="s">
        <v>6213</v>
      </c>
      <c r="S1539" s="35">
        <v>743.32</v>
      </c>
      <c r="T1539" s="62">
        <f t="shared" si="23"/>
        <v>12989310.140000001</v>
      </c>
      <c r="U1539" s="4" t="s">
        <v>33</v>
      </c>
      <c r="X1539" s="75"/>
      <c r="Y1539" s="75"/>
    </row>
    <row r="1540" spans="1:25" s="41" customFormat="1" x14ac:dyDescent="0.25">
      <c r="A1540" s="7">
        <v>16</v>
      </c>
      <c r="B1540" s="7" t="s">
        <v>4001</v>
      </c>
      <c r="C1540" s="7">
        <v>117012</v>
      </c>
      <c r="D1540" s="7" t="s">
        <v>4840</v>
      </c>
      <c r="E1540" s="7" t="s">
        <v>4841</v>
      </c>
      <c r="F1540" s="91" t="s">
        <v>4842</v>
      </c>
      <c r="G1540" s="1">
        <v>42941</v>
      </c>
      <c r="H1540" s="1">
        <v>43793</v>
      </c>
      <c r="I1540" s="22">
        <v>85</v>
      </c>
      <c r="J1540" s="7" t="s">
        <v>3997</v>
      </c>
      <c r="K1540" s="7" t="s">
        <v>4791</v>
      </c>
      <c r="L1540" s="7" t="s">
        <v>4796</v>
      </c>
      <c r="M1540" s="7" t="s">
        <v>4000</v>
      </c>
      <c r="N1540" s="92" t="s">
        <v>882</v>
      </c>
      <c r="O1540" s="35">
        <v>1937285.54</v>
      </c>
      <c r="P1540" s="35">
        <v>296290.73</v>
      </c>
      <c r="Q1540" s="35">
        <v>45583.19</v>
      </c>
      <c r="R1540" s="35" t="s">
        <v>6213</v>
      </c>
      <c r="S1540" s="35">
        <v>8066.17</v>
      </c>
      <c r="T1540" s="62">
        <f t="shared" si="23"/>
        <v>2287225.63</v>
      </c>
      <c r="U1540" s="4" t="s">
        <v>33</v>
      </c>
      <c r="X1540" s="75"/>
      <c r="Y1540" s="75"/>
    </row>
    <row r="1541" spans="1:25" s="41" customFormat="1" x14ac:dyDescent="0.25">
      <c r="A1541" s="7">
        <v>17</v>
      </c>
      <c r="B1541" s="7" t="s">
        <v>4001</v>
      </c>
      <c r="C1541" s="7">
        <v>117697</v>
      </c>
      <c r="D1541" s="7" t="s">
        <v>4843</v>
      </c>
      <c r="E1541" s="7" t="s">
        <v>4844</v>
      </c>
      <c r="F1541" s="91" t="s">
        <v>4845</v>
      </c>
      <c r="G1541" s="1">
        <v>43048</v>
      </c>
      <c r="H1541" s="1">
        <v>43593</v>
      </c>
      <c r="I1541" s="22">
        <v>85</v>
      </c>
      <c r="J1541" s="7" t="s">
        <v>3997</v>
      </c>
      <c r="K1541" s="7" t="s">
        <v>4791</v>
      </c>
      <c r="L1541" s="7" t="s">
        <v>4796</v>
      </c>
      <c r="M1541" s="7" t="s">
        <v>4000</v>
      </c>
      <c r="N1541" s="92" t="s">
        <v>882</v>
      </c>
      <c r="O1541" s="35">
        <v>2762020.11</v>
      </c>
      <c r="P1541" s="35">
        <v>422426.6</v>
      </c>
      <c r="Q1541" s="35">
        <v>64988.71</v>
      </c>
      <c r="R1541" s="35" t="s">
        <v>6213</v>
      </c>
      <c r="S1541" s="35">
        <v>26310.9</v>
      </c>
      <c r="T1541" s="62">
        <f t="shared" si="23"/>
        <v>3275746.32</v>
      </c>
      <c r="U1541" s="4" t="s">
        <v>33</v>
      </c>
      <c r="X1541" s="75"/>
      <c r="Y1541" s="75"/>
    </row>
    <row r="1542" spans="1:25" s="41" customFormat="1" x14ac:dyDescent="0.25">
      <c r="A1542" s="7">
        <v>18</v>
      </c>
      <c r="B1542" s="7" t="s">
        <v>4006</v>
      </c>
      <c r="C1542" s="7">
        <v>107769</v>
      </c>
      <c r="D1542" s="7" t="s">
        <v>4846</v>
      </c>
      <c r="E1542" s="7" t="s">
        <v>4847</v>
      </c>
      <c r="F1542" s="91" t="s">
        <v>4848</v>
      </c>
      <c r="G1542" s="1">
        <v>43207</v>
      </c>
      <c r="H1542" s="1">
        <v>43496</v>
      </c>
      <c r="I1542" s="22">
        <v>67.819999999999993</v>
      </c>
      <c r="J1542" s="7" t="s">
        <v>3997</v>
      </c>
      <c r="K1542" s="7" t="s">
        <v>4791</v>
      </c>
      <c r="L1542" s="7" t="s">
        <v>4796</v>
      </c>
      <c r="M1542" s="7" t="s">
        <v>2764</v>
      </c>
      <c r="N1542" s="92" t="s">
        <v>875</v>
      </c>
      <c r="O1542" s="35">
        <v>617852.09</v>
      </c>
      <c r="P1542" s="35">
        <v>109032.72</v>
      </c>
      <c r="Q1542" s="35">
        <v>184112.58</v>
      </c>
      <c r="R1542" s="35">
        <v>379581.04</v>
      </c>
      <c r="S1542" s="35">
        <v>195468.46</v>
      </c>
      <c r="T1542" s="62">
        <f t="shared" si="23"/>
        <v>1106465.8499999999</v>
      </c>
      <c r="U1542" s="4" t="s">
        <v>33</v>
      </c>
      <c r="X1542" s="75"/>
      <c r="Y1542" s="75"/>
    </row>
    <row r="1543" spans="1:25" s="41" customFormat="1" x14ac:dyDescent="0.25">
      <c r="A1543" s="7">
        <v>19</v>
      </c>
      <c r="B1543" s="7" t="s">
        <v>4006</v>
      </c>
      <c r="C1543" s="7">
        <v>103681</v>
      </c>
      <c r="D1543" s="7" t="s">
        <v>4849</v>
      </c>
      <c r="E1543" s="7" t="s">
        <v>4850</v>
      </c>
      <c r="F1543" s="91" t="s">
        <v>4851</v>
      </c>
      <c r="G1543" s="1">
        <v>43193</v>
      </c>
      <c r="H1543" s="1">
        <v>43677</v>
      </c>
      <c r="I1543" s="22">
        <v>72.25</v>
      </c>
      <c r="J1543" s="7" t="s">
        <v>3997</v>
      </c>
      <c r="K1543" s="7" t="s">
        <v>4791</v>
      </c>
      <c r="L1543" s="7" t="s">
        <v>4796</v>
      </c>
      <c r="M1543" s="7" t="s">
        <v>2764</v>
      </c>
      <c r="N1543" s="92" t="s">
        <v>875</v>
      </c>
      <c r="O1543" s="35">
        <v>667481.06000000006</v>
      </c>
      <c r="P1543" s="35">
        <v>117790.77</v>
      </c>
      <c r="Q1543" s="35">
        <v>138577.45000000001</v>
      </c>
      <c r="R1543" s="35">
        <v>317175.46000000002</v>
      </c>
      <c r="S1543" s="35">
        <v>178598.01</v>
      </c>
      <c r="T1543" s="62">
        <f t="shared" si="23"/>
        <v>1102447.29</v>
      </c>
      <c r="U1543" s="4" t="s">
        <v>33</v>
      </c>
      <c r="X1543" s="75"/>
      <c r="Y1543" s="75"/>
    </row>
    <row r="1544" spans="1:25" s="41" customFormat="1" x14ac:dyDescent="0.25">
      <c r="A1544" s="7">
        <v>20</v>
      </c>
      <c r="B1544" s="7" t="s">
        <v>4006</v>
      </c>
      <c r="C1544" s="7">
        <v>106185</v>
      </c>
      <c r="D1544" s="7" t="s">
        <v>4852</v>
      </c>
      <c r="E1544" s="7" t="s">
        <v>4853</v>
      </c>
      <c r="F1544" s="91" t="s">
        <v>4854</v>
      </c>
      <c r="G1544" s="1">
        <v>43201</v>
      </c>
      <c r="H1544" s="1">
        <v>43708</v>
      </c>
      <c r="I1544" s="22">
        <v>76.5</v>
      </c>
      <c r="J1544" s="7" t="s">
        <v>3997</v>
      </c>
      <c r="K1544" s="7" t="s">
        <v>4791</v>
      </c>
      <c r="L1544" s="7" t="s">
        <v>4796</v>
      </c>
      <c r="M1544" s="7" t="s">
        <v>2764</v>
      </c>
      <c r="N1544" s="92" t="s">
        <v>875</v>
      </c>
      <c r="O1544" s="35">
        <v>408395.59</v>
      </c>
      <c r="P1544" s="35">
        <v>72069.81</v>
      </c>
      <c r="Q1544" s="35">
        <v>53385.06</v>
      </c>
      <c r="R1544" s="35">
        <v>156112</v>
      </c>
      <c r="S1544" s="35">
        <v>102726.94</v>
      </c>
      <c r="T1544" s="62">
        <f t="shared" si="23"/>
        <v>636577.39999999991</v>
      </c>
      <c r="U1544" s="4" t="s">
        <v>33</v>
      </c>
      <c r="X1544" s="75"/>
      <c r="Y1544" s="75"/>
    </row>
    <row r="1545" spans="1:25" s="41" customFormat="1" x14ac:dyDescent="0.25">
      <c r="A1545" s="7">
        <v>21</v>
      </c>
      <c r="B1545" s="7" t="s">
        <v>4006</v>
      </c>
      <c r="C1545" s="7">
        <v>109153</v>
      </c>
      <c r="D1545" s="7" t="s">
        <v>4855</v>
      </c>
      <c r="E1545" s="7" t="s">
        <v>4856</v>
      </c>
      <c r="F1545" s="91" t="s">
        <v>4857</v>
      </c>
      <c r="G1545" s="1">
        <v>43194</v>
      </c>
      <c r="H1545" s="1">
        <v>43890</v>
      </c>
      <c r="I1545" s="22">
        <v>68</v>
      </c>
      <c r="J1545" s="7" t="s">
        <v>3997</v>
      </c>
      <c r="K1545" s="7" t="s">
        <v>4791</v>
      </c>
      <c r="L1545" s="7" t="s">
        <v>4796</v>
      </c>
      <c r="M1545" s="7" t="s">
        <v>2764</v>
      </c>
      <c r="N1545" s="92" t="s">
        <v>875</v>
      </c>
      <c r="O1545" s="35">
        <v>625716.59</v>
      </c>
      <c r="P1545" s="35">
        <v>110420.58</v>
      </c>
      <c r="Q1545" s="35">
        <v>184034.29</v>
      </c>
      <c r="R1545" s="35">
        <v>391155.63</v>
      </c>
      <c r="S1545" s="35">
        <v>207121.34</v>
      </c>
      <c r="T1545" s="62">
        <f t="shared" ref="T1545:T1608" si="24">O1545+P1545+Q1545+S1545</f>
        <v>1127292.8</v>
      </c>
      <c r="U1545" s="4" t="s">
        <v>33</v>
      </c>
      <c r="X1545" s="75"/>
      <c r="Y1545" s="75"/>
    </row>
    <row r="1546" spans="1:25" s="41" customFormat="1" x14ac:dyDescent="0.25">
      <c r="A1546" s="7">
        <v>22</v>
      </c>
      <c r="B1546" s="7" t="s">
        <v>4105</v>
      </c>
      <c r="C1546" s="7">
        <v>111361</v>
      </c>
      <c r="D1546" s="7" t="s">
        <v>4858</v>
      </c>
      <c r="E1546" s="7" t="s">
        <v>4859</v>
      </c>
      <c r="F1546" s="91" t="s">
        <v>4860</v>
      </c>
      <c r="G1546" s="1">
        <v>43139</v>
      </c>
      <c r="H1546" s="1">
        <v>43644</v>
      </c>
      <c r="I1546" s="22">
        <v>56.09</v>
      </c>
      <c r="J1546" s="7" t="s">
        <v>3997</v>
      </c>
      <c r="K1546" s="7" t="s">
        <v>4791</v>
      </c>
      <c r="L1546" s="7" t="s">
        <v>4861</v>
      </c>
      <c r="M1546" s="7" t="s">
        <v>2764</v>
      </c>
      <c r="N1546" s="92" t="s">
        <v>875</v>
      </c>
      <c r="O1546" s="35">
        <v>2100634.9900000002</v>
      </c>
      <c r="P1546" s="35">
        <v>370700.29</v>
      </c>
      <c r="Q1546" s="35">
        <v>1273675.8</v>
      </c>
      <c r="R1546" s="35">
        <v>1985227.9</v>
      </c>
      <c r="S1546" s="35">
        <v>711552.1</v>
      </c>
      <c r="T1546" s="62">
        <f t="shared" si="24"/>
        <v>4456563.18</v>
      </c>
      <c r="U1546" s="4" t="s">
        <v>33</v>
      </c>
      <c r="X1546" s="75"/>
      <c r="Y1546" s="75"/>
    </row>
    <row r="1547" spans="1:25" s="41" customFormat="1" x14ac:dyDescent="0.25">
      <c r="A1547" s="7">
        <v>23</v>
      </c>
      <c r="B1547" s="7" t="s">
        <v>4105</v>
      </c>
      <c r="C1547" s="7">
        <v>111688</v>
      </c>
      <c r="D1547" s="7" t="s">
        <v>4862</v>
      </c>
      <c r="E1547" s="7" t="s">
        <v>4863</v>
      </c>
      <c r="F1547" s="91" t="s">
        <v>4864</v>
      </c>
      <c r="G1547" s="1">
        <v>43181</v>
      </c>
      <c r="H1547" s="1">
        <v>43496</v>
      </c>
      <c r="I1547" s="22">
        <v>52.04</v>
      </c>
      <c r="J1547" s="7" t="s">
        <v>3997</v>
      </c>
      <c r="K1547" s="7" t="s">
        <v>4791</v>
      </c>
      <c r="L1547" s="7" t="s">
        <v>4792</v>
      </c>
      <c r="M1547" s="7" t="s">
        <v>2764</v>
      </c>
      <c r="N1547" s="92" t="s">
        <v>875</v>
      </c>
      <c r="O1547" s="35">
        <v>2268213.52</v>
      </c>
      <c r="P1547" s="35">
        <v>400272.98</v>
      </c>
      <c r="Q1547" s="35">
        <v>1689925.72</v>
      </c>
      <c r="R1547" s="35">
        <v>2519970.0499999998</v>
      </c>
      <c r="S1547" s="35">
        <v>830044.33</v>
      </c>
      <c r="T1547" s="62">
        <f t="shared" si="24"/>
        <v>5188456.55</v>
      </c>
      <c r="U1547" s="4" t="s">
        <v>33</v>
      </c>
      <c r="X1547" s="75"/>
      <c r="Y1547" s="75"/>
    </row>
    <row r="1548" spans="1:25" s="41" customFormat="1" x14ac:dyDescent="0.25">
      <c r="A1548" s="7">
        <v>24</v>
      </c>
      <c r="B1548" s="7" t="s">
        <v>4105</v>
      </c>
      <c r="C1548" s="7">
        <v>110114</v>
      </c>
      <c r="D1548" s="7" t="s">
        <v>4865</v>
      </c>
      <c r="E1548" s="7" t="s">
        <v>4866</v>
      </c>
      <c r="F1548" s="91" t="s">
        <v>4867</v>
      </c>
      <c r="G1548" s="1">
        <v>43171</v>
      </c>
      <c r="H1548" s="1">
        <v>43646</v>
      </c>
      <c r="I1548" s="22">
        <v>51.84</v>
      </c>
      <c r="J1548" s="7" t="s">
        <v>3997</v>
      </c>
      <c r="K1548" s="7" t="s">
        <v>4791</v>
      </c>
      <c r="L1548" s="7" t="s">
        <v>4796</v>
      </c>
      <c r="M1548" s="7" t="s">
        <v>2764</v>
      </c>
      <c r="N1548" s="92" t="s">
        <v>875</v>
      </c>
      <c r="O1548" s="35">
        <v>3484585.45</v>
      </c>
      <c r="P1548" s="35">
        <v>614926.84</v>
      </c>
      <c r="Q1548" s="35">
        <v>2622292.1800000002</v>
      </c>
      <c r="R1548" s="35">
        <v>3928515.92</v>
      </c>
      <c r="S1548" s="35">
        <v>1306223.74</v>
      </c>
      <c r="T1548" s="62">
        <f t="shared" si="24"/>
        <v>8028028.2100000009</v>
      </c>
      <c r="U1548" s="4" t="s">
        <v>33</v>
      </c>
      <c r="X1548" s="75"/>
      <c r="Y1548" s="75"/>
    </row>
    <row r="1549" spans="1:25" s="41" customFormat="1" x14ac:dyDescent="0.25">
      <c r="A1549" s="7">
        <v>25</v>
      </c>
      <c r="B1549" s="7" t="s">
        <v>4105</v>
      </c>
      <c r="C1549" s="7">
        <v>111174</v>
      </c>
      <c r="D1549" s="7" t="s">
        <v>4868</v>
      </c>
      <c r="E1549" s="7" t="s">
        <v>4869</v>
      </c>
      <c r="F1549" s="91" t="s">
        <v>4870</v>
      </c>
      <c r="G1549" s="1">
        <v>43178</v>
      </c>
      <c r="H1549" s="1">
        <v>43890</v>
      </c>
      <c r="I1549" s="22">
        <v>51.04</v>
      </c>
      <c r="J1549" s="7" t="s">
        <v>3997</v>
      </c>
      <c r="K1549" s="7" t="s">
        <v>4791</v>
      </c>
      <c r="L1549" s="7" t="s">
        <v>4871</v>
      </c>
      <c r="M1549" s="7" t="s">
        <v>2764</v>
      </c>
      <c r="N1549" s="92" t="s">
        <v>875</v>
      </c>
      <c r="O1549" s="35">
        <v>3722732.69</v>
      </c>
      <c r="P1549" s="35">
        <v>656952.82999999996</v>
      </c>
      <c r="Q1549" s="35">
        <v>2913427.37</v>
      </c>
      <c r="R1549" s="35">
        <v>4977444.66</v>
      </c>
      <c r="S1549" s="35">
        <v>2064017.29</v>
      </c>
      <c r="T1549" s="62">
        <f t="shared" si="24"/>
        <v>9357130.1799999997</v>
      </c>
      <c r="U1549" s="4" t="s">
        <v>33</v>
      </c>
      <c r="X1549" s="75"/>
      <c r="Y1549" s="75"/>
    </row>
    <row r="1550" spans="1:25" s="41" customFormat="1" x14ac:dyDescent="0.25">
      <c r="A1550" s="7">
        <v>26</v>
      </c>
      <c r="B1550" s="7" t="s">
        <v>4105</v>
      </c>
      <c r="C1550" s="7">
        <v>112443</v>
      </c>
      <c r="D1550" s="7" t="s">
        <v>4872</v>
      </c>
      <c r="E1550" s="7" t="s">
        <v>4873</v>
      </c>
      <c r="F1550" s="56" t="s">
        <v>4874</v>
      </c>
      <c r="G1550" s="1">
        <v>43172</v>
      </c>
      <c r="H1550" s="1">
        <v>43799</v>
      </c>
      <c r="I1550" s="22">
        <v>52.82</v>
      </c>
      <c r="J1550" s="7" t="s">
        <v>3997</v>
      </c>
      <c r="K1550" s="7" t="s">
        <v>4791</v>
      </c>
      <c r="L1550" s="7" t="s">
        <v>4796</v>
      </c>
      <c r="M1550" s="7" t="s">
        <v>2764</v>
      </c>
      <c r="N1550" s="92" t="s">
        <v>875</v>
      </c>
      <c r="O1550" s="35">
        <v>1169817.47</v>
      </c>
      <c r="P1550" s="35">
        <v>206438.38</v>
      </c>
      <c r="Q1550" s="35">
        <v>838346.09</v>
      </c>
      <c r="R1550" s="35">
        <v>1261262.46</v>
      </c>
      <c r="S1550" s="35">
        <v>422916.37</v>
      </c>
      <c r="T1550" s="62">
        <f t="shared" si="24"/>
        <v>2637518.31</v>
      </c>
      <c r="U1550" s="4" t="s">
        <v>33</v>
      </c>
      <c r="X1550" s="75"/>
      <c r="Y1550" s="75"/>
    </row>
    <row r="1551" spans="1:25" s="41" customFormat="1" x14ac:dyDescent="0.25">
      <c r="A1551" s="7">
        <v>27</v>
      </c>
      <c r="B1551" s="7" t="s">
        <v>4105</v>
      </c>
      <c r="C1551" s="7">
        <v>112784</v>
      </c>
      <c r="D1551" s="7" t="s">
        <v>4875</v>
      </c>
      <c r="E1551" s="7" t="s">
        <v>4876</v>
      </c>
      <c r="F1551" s="91" t="s">
        <v>4877</v>
      </c>
      <c r="G1551" s="1">
        <v>43145</v>
      </c>
      <c r="H1551" s="1">
        <v>43799</v>
      </c>
      <c r="I1551" s="22">
        <v>60.25</v>
      </c>
      <c r="J1551" s="7" t="s">
        <v>3997</v>
      </c>
      <c r="K1551" s="7" t="s">
        <v>4791</v>
      </c>
      <c r="L1551" s="7" t="s">
        <v>4803</v>
      </c>
      <c r="M1551" s="7" t="s">
        <v>2764</v>
      </c>
      <c r="N1551" s="92" t="s">
        <v>875</v>
      </c>
      <c r="O1551" s="35">
        <v>1523686.48</v>
      </c>
      <c r="P1551" s="35">
        <v>268885.84999999998</v>
      </c>
      <c r="Q1551" s="35">
        <v>719577.5</v>
      </c>
      <c r="R1551" s="35">
        <v>1196885.98</v>
      </c>
      <c r="S1551" s="35">
        <v>477308.48</v>
      </c>
      <c r="T1551" s="62">
        <f t="shared" si="24"/>
        <v>2989458.31</v>
      </c>
      <c r="U1551" s="4" t="s">
        <v>33</v>
      </c>
      <c r="X1551" s="75"/>
      <c r="Y1551" s="75"/>
    </row>
    <row r="1552" spans="1:25" s="41" customFormat="1" x14ac:dyDescent="0.25">
      <c r="A1552" s="7">
        <v>28</v>
      </c>
      <c r="B1552" s="7" t="s">
        <v>4105</v>
      </c>
      <c r="C1552" s="7">
        <v>111130</v>
      </c>
      <c r="D1552" s="7" t="s">
        <v>4878</v>
      </c>
      <c r="E1552" s="7" t="s">
        <v>4879</v>
      </c>
      <c r="F1552" s="56" t="s">
        <v>4880</v>
      </c>
      <c r="G1552" s="1">
        <v>43173</v>
      </c>
      <c r="H1552" s="1">
        <v>43861</v>
      </c>
      <c r="I1552" s="22">
        <v>53.54</v>
      </c>
      <c r="J1552" s="7" t="s">
        <v>3997</v>
      </c>
      <c r="K1552" s="7" t="s">
        <v>4791</v>
      </c>
      <c r="L1552" s="7" t="s">
        <v>4871</v>
      </c>
      <c r="M1552" s="7" t="s">
        <v>2764</v>
      </c>
      <c r="N1552" s="92" t="s">
        <v>875</v>
      </c>
      <c r="O1552" s="35">
        <v>1135330.3700000001</v>
      </c>
      <c r="P1552" s="35">
        <v>200352.42</v>
      </c>
      <c r="Q1552" s="35">
        <v>785054.91</v>
      </c>
      <c r="R1552" s="35">
        <v>1206415.6499999999</v>
      </c>
      <c r="S1552" s="35">
        <v>421360.74</v>
      </c>
      <c r="T1552" s="62">
        <f t="shared" si="24"/>
        <v>2542098.4400000004</v>
      </c>
      <c r="U1552" s="4" t="s">
        <v>33</v>
      </c>
      <c r="X1552" s="75"/>
      <c r="Y1552" s="75"/>
    </row>
    <row r="1553" spans="1:25" s="41" customFormat="1" ht="15.75" x14ac:dyDescent="0.25">
      <c r="A1553" s="7"/>
      <c r="B1553" s="57" t="s">
        <v>5348</v>
      </c>
      <c r="C1553" s="7"/>
      <c r="D1553" s="7"/>
      <c r="E1553" s="7"/>
      <c r="F1553" s="56"/>
      <c r="G1553" s="1"/>
      <c r="H1553" s="1"/>
      <c r="I1553" s="22"/>
      <c r="J1553" s="7"/>
      <c r="K1553" s="7"/>
      <c r="L1553" s="7"/>
      <c r="M1553" s="7"/>
      <c r="N1553" s="92"/>
      <c r="O1553" s="35"/>
      <c r="P1553" s="35"/>
      <c r="Q1553" s="35"/>
      <c r="R1553" s="35"/>
      <c r="S1553" s="35"/>
      <c r="T1553" s="62"/>
      <c r="U1553" s="4"/>
      <c r="X1553" s="75"/>
      <c r="Y1553" s="75"/>
    </row>
    <row r="1554" spans="1:25" s="41" customFormat="1" ht="75" x14ac:dyDescent="0.25">
      <c r="A1554" s="34">
        <v>1</v>
      </c>
      <c r="B1554" s="34">
        <v>2.1</v>
      </c>
      <c r="C1554" s="34">
        <v>102964</v>
      </c>
      <c r="D1554" s="89" t="s">
        <v>5054</v>
      </c>
      <c r="E1554" s="34" t="s">
        <v>5055</v>
      </c>
      <c r="F1554" s="65" t="s">
        <v>5056</v>
      </c>
      <c r="G1554" s="34" t="s">
        <v>5057</v>
      </c>
      <c r="H1554" s="34" t="s">
        <v>5058</v>
      </c>
      <c r="I1554" s="34" t="s">
        <v>5059</v>
      </c>
      <c r="J1554" s="34" t="s">
        <v>5060</v>
      </c>
      <c r="K1554" s="34" t="s">
        <v>5061</v>
      </c>
      <c r="L1554" s="34" t="s">
        <v>5061</v>
      </c>
      <c r="M1554" s="34" t="s">
        <v>2130</v>
      </c>
      <c r="N1554" s="88" t="s">
        <v>875</v>
      </c>
      <c r="O1554" s="37">
        <v>760235.98</v>
      </c>
      <c r="P1554" s="37">
        <v>134159.29</v>
      </c>
      <c r="Q1554" s="37">
        <v>286792.34999999998</v>
      </c>
      <c r="R1554" s="37">
        <v>286792.34999999998</v>
      </c>
      <c r="S1554" s="37">
        <v>227392.1</v>
      </c>
      <c r="T1554" s="62">
        <f t="shared" si="24"/>
        <v>1408579.7200000002</v>
      </c>
      <c r="U1554" s="95" t="s">
        <v>5062</v>
      </c>
      <c r="X1554" s="75"/>
      <c r="Y1554" s="75"/>
    </row>
    <row r="1555" spans="1:25" s="41" customFormat="1" ht="60" x14ac:dyDescent="0.25">
      <c r="A1555" s="34">
        <v>2</v>
      </c>
      <c r="B1555" s="34">
        <v>2.1</v>
      </c>
      <c r="C1555" s="34">
        <v>103377</v>
      </c>
      <c r="D1555" s="89" t="s">
        <v>5063</v>
      </c>
      <c r="E1555" s="34" t="s">
        <v>5064</v>
      </c>
      <c r="F1555" s="65" t="s">
        <v>5065</v>
      </c>
      <c r="G1555" s="34" t="s">
        <v>5066</v>
      </c>
      <c r="H1555" s="34" t="s">
        <v>188</v>
      </c>
      <c r="I1555" s="34">
        <v>80</v>
      </c>
      <c r="J1555" s="34" t="s">
        <v>5060</v>
      </c>
      <c r="K1555" s="34" t="s">
        <v>5061</v>
      </c>
      <c r="L1555" s="34" t="s">
        <v>5061</v>
      </c>
      <c r="M1555" s="34" t="s">
        <v>2130</v>
      </c>
      <c r="N1555" s="88" t="s">
        <v>875</v>
      </c>
      <c r="O1555" s="37">
        <v>908845.08</v>
      </c>
      <c r="P1555" s="37">
        <v>618014.65</v>
      </c>
      <c r="Q1555" s="37">
        <v>109061.41</v>
      </c>
      <c r="R1555" s="37">
        <v>181769.02</v>
      </c>
      <c r="S1555" s="37">
        <v>181769.02</v>
      </c>
      <c r="T1555" s="62">
        <f t="shared" si="24"/>
        <v>1817690.16</v>
      </c>
      <c r="U1555" s="95" t="s">
        <v>5067</v>
      </c>
      <c r="X1555" s="75"/>
      <c r="Y1555" s="75"/>
    </row>
    <row r="1556" spans="1:25" s="41" customFormat="1" ht="75" x14ac:dyDescent="0.25">
      <c r="A1556" s="34">
        <v>3</v>
      </c>
      <c r="B1556" s="34">
        <v>2.1</v>
      </c>
      <c r="C1556" s="34">
        <v>103577</v>
      </c>
      <c r="D1556" s="89" t="s">
        <v>5068</v>
      </c>
      <c r="E1556" s="34" t="s">
        <v>5069</v>
      </c>
      <c r="F1556" s="65" t="s">
        <v>5070</v>
      </c>
      <c r="G1556" s="34" t="s">
        <v>5071</v>
      </c>
      <c r="H1556" s="34" t="s">
        <v>153</v>
      </c>
      <c r="I1556" s="34">
        <v>80</v>
      </c>
      <c r="J1556" s="34" t="s">
        <v>5060</v>
      </c>
      <c r="K1556" s="34" t="s">
        <v>5061</v>
      </c>
      <c r="L1556" s="34" t="s">
        <v>5061</v>
      </c>
      <c r="M1556" s="34" t="s">
        <v>2130</v>
      </c>
      <c r="N1556" s="88" t="s">
        <v>875</v>
      </c>
      <c r="O1556" s="37">
        <v>579993.39</v>
      </c>
      <c r="P1556" s="37">
        <v>102351.78</v>
      </c>
      <c r="Q1556" s="37">
        <v>170586.29</v>
      </c>
      <c r="R1556" s="37">
        <v>162414</v>
      </c>
      <c r="S1556" s="37">
        <v>170586.29</v>
      </c>
      <c r="T1556" s="62">
        <f t="shared" si="24"/>
        <v>1023517.7500000001</v>
      </c>
      <c r="U1556" s="95" t="s">
        <v>5062</v>
      </c>
      <c r="X1556" s="75"/>
      <c r="Y1556" s="75"/>
    </row>
    <row r="1557" spans="1:25" s="41" customFormat="1" ht="90" x14ac:dyDescent="0.25">
      <c r="A1557" s="34">
        <v>4</v>
      </c>
      <c r="B1557" s="34">
        <v>2.1</v>
      </c>
      <c r="C1557" s="34"/>
      <c r="D1557" s="89" t="s">
        <v>5072</v>
      </c>
      <c r="E1557" s="34" t="s">
        <v>5073</v>
      </c>
      <c r="F1557" s="65" t="s">
        <v>5074</v>
      </c>
      <c r="G1557" s="34" t="s">
        <v>5075</v>
      </c>
      <c r="H1557" s="34" t="s">
        <v>65</v>
      </c>
      <c r="I1557" s="34">
        <v>80</v>
      </c>
      <c r="J1557" s="34" t="s">
        <v>5060</v>
      </c>
      <c r="K1557" s="34" t="s">
        <v>5061</v>
      </c>
      <c r="L1557" s="34" t="s">
        <v>5076</v>
      </c>
      <c r="M1557" s="34" t="s">
        <v>2130</v>
      </c>
      <c r="N1557" s="88" t="s">
        <v>875</v>
      </c>
      <c r="O1557" s="37">
        <v>606696.46</v>
      </c>
      <c r="P1557" s="37">
        <v>107064.08</v>
      </c>
      <c r="Q1557" s="37">
        <v>178440.13</v>
      </c>
      <c r="R1557" s="37">
        <v>178440.13</v>
      </c>
      <c r="S1557" s="37">
        <v>175778.84</v>
      </c>
      <c r="T1557" s="62">
        <f t="shared" si="24"/>
        <v>1067979.51</v>
      </c>
      <c r="U1557" s="95" t="s">
        <v>5062</v>
      </c>
      <c r="X1557" s="75"/>
      <c r="Y1557" s="75"/>
    </row>
    <row r="1558" spans="1:25" s="41" customFormat="1" ht="60" x14ac:dyDescent="0.25">
      <c r="A1558" s="34">
        <v>5</v>
      </c>
      <c r="B1558" s="34">
        <v>2.1</v>
      </c>
      <c r="C1558" s="34"/>
      <c r="D1558" s="89" t="s">
        <v>5077</v>
      </c>
      <c r="E1558" s="34" t="s">
        <v>5078</v>
      </c>
      <c r="F1558" s="65" t="s">
        <v>5079</v>
      </c>
      <c r="G1558" s="34" t="s">
        <v>5080</v>
      </c>
      <c r="H1558" s="34" t="s">
        <v>5081</v>
      </c>
      <c r="I1558" s="34">
        <v>80</v>
      </c>
      <c r="J1558" s="34" t="s">
        <v>5060</v>
      </c>
      <c r="K1558" s="34" t="s">
        <v>5061</v>
      </c>
      <c r="L1558" s="34" t="s">
        <v>5061</v>
      </c>
      <c r="M1558" s="34" t="s">
        <v>2130</v>
      </c>
      <c r="N1558" s="88" t="s">
        <v>875</v>
      </c>
      <c r="O1558" s="37">
        <v>716823.69</v>
      </c>
      <c r="P1558" s="37">
        <v>126498.3</v>
      </c>
      <c r="Q1558" s="37">
        <v>210830.5</v>
      </c>
      <c r="R1558" s="37">
        <v>210830.5</v>
      </c>
      <c r="S1558" s="37">
        <v>200405.58</v>
      </c>
      <c r="T1558" s="62">
        <f t="shared" si="24"/>
        <v>1254558.07</v>
      </c>
      <c r="U1558" s="95" t="s">
        <v>5062</v>
      </c>
      <c r="X1558" s="75"/>
      <c r="Y1558" s="75"/>
    </row>
    <row r="1559" spans="1:25" s="41" customFormat="1" ht="45" x14ac:dyDescent="0.25">
      <c r="A1559" s="34">
        <v>6</v>
      </c>
      <c r="B1559" s="34">
        <v>2.1</v>
      </c>
      <c r="C1559" s="34"/>
      <c r="D1559" s="89" t="s">
        <v>5082</v>
      </c>
      <c r="E1559" s="34" t="s">
        <v>5083</v>
      </c>
      <c r="F1559" s="65" t="s">
        <v>5084</v>
      </c>
      <c r="G1559" s="34" t="s">
        <v>5085</v>
      </c>
      <c r="H1559" s="34" t="s">
        <v>418</v>
      </c>
      <c r="I1559" s="34">
        <v>80</v>
      </c>
      <c r="J1559" s="34" t="s">
        <v>5060</v>
      </c>
      <c r="K1559" s="34" t="s">
        <v>5061</v>
      </c>
      <c r="L1559" s="34" t="s">
        <v>5061</v>
      </c>
      <c r="M1559" s="34" t="s">
        <v>2130</v>
      </c>
      <c r="N1559" s="88" t="s">
        <v>875</v>
      </c>
      <c r="O1559" s="37">
        <v>645426.34</v>
      </c>
      <c r="P1559" s="37">
        <v>113898.77</v>
      </c>
      <c r="Q1559" s="37">
        <v>189831.28</v>
      </c>
      <c r="R1559" s="37">
        <v>189831.28</v>
      </c>
      <c r="S1559" s="37">
        <v>183070.76</v>
      </c>
      <c r="T1559" s="62">
        <f t="shared" si="24"/>
        <v>1132227.1499999999</v>
      </c>
      <c r="U1559" s="95" t="s">
        <v>5062</v>
      </c>
      <c r="X1559" s="75"/>
      <c r="Y1559" s="75"/>
    </row>
    <row r="1560" spans="1:25" s="41" customFormat="1" ht="75" x14ac:dyDescent="0.25">
      <c r="A1560" s="34">
        <v>7</v>
      </c>
      <c r="B1560" s="34">
        <v>2.1</v>
      </c>
      <c r="C1560" s="34"/>
      <c r="D1560" s="89" t="s">
        <v>5086</v>
      </c>
      <c r="E1560" s="34" t="s">
        <v>5087</v>
      </c>
      <c r="F1560" s="65" t="s">
        <v>5088</v>
      </c>
      <c r="G1560" s="34" t="s">
        <v>5089</v>
      </c>
      <c r="H1560" s="34" t="s">
        <v>5090</v>
      </c>
      <c r="I1560" s="34">
        <v>80</v>
      </c>
      <c r="J1560" s="34" t="s">
        <v>5060</v>
      </c>
      <c r="K1560" s="34" t="s">
        <v>5061</v>
      </c>
      <c r="L1560" s="34" t="s">
        <v>5091</v>
      </c>
      <c r="M1560" s="34" t="s">
        <v>2130</v>
      </c>
      <c r="N1560" s="88" t="s">
        <v>875</v>
      </c>
      <c r="O1560" s="37">
        <v>640194.84</v>
      </c>
      <c r="P1560" s="37">
        <v>112975.56</v>
      </c>
      <c r="Q1560" s="37">
        <v>188292.6</v>
      </c>
      <c r="R1560" s="37">
        <v>188292.6</v>
      </c>
      <c r="S1560" s="37">
        <v>178901.78</v>
      </c>
      <c r="T1560" s="62">
        <f t="shared" si="24"/>
        <v>1120364.7799999998</v>
      </c>
      <c r="U1560" s="95" t="s">
        <v>5062</v>
      </c>
      <c r="X1560" s="75"/>
      <c r="Y1560" s="75"/>
    </row>
    <row r="1561" spans="1:25" s="41" customFormat="1" ht="75" x14ac:dyDescent="0.25">
      <c r="A1561" s="34">
        <v>8</v>
      </c>
      <c r="B1561" s="34">
        <v>2.1</v>
      </c>
      <c r="C1561" s="34"/>
      <c r="D1561" s="89" t="s">
        <v>5092</v>
      </c>
      <c r="E1561" s="34" t="s">
        <v>5093</v>
      </c>
      <c r="F1561" s="65" t="s">
        <v>5094</v>
      </c>
      <c r="G1561" s="34" t="s">
        <v>5095</v>
      </c>
      <c r="H1561" s="34" t="s">
        <v>3021</v>
      </c>
      <c r="I1561" s="34">
        <v>80</v>
      </c>
      <c r="J1561" s="34" t="s">
        <v>5060</v>
      </c>
      <c r="K1561" s="34" t="s">
        <v>5061</v>
      </c>
      <c r="L1561" s="34" t="s">
        <v>5061</v>
      </c>
      <c r="M1561" s="34" t="s">
        <v>2130</v>
      </c>
      <c r="N1561" s="88" t="s">
        <v>875</v>
      </c>
      <c r="O1561" s="37">
        <v>604827.64</v>
      </c>
      <c r="P1561" s="37">
        <v>106734.29</v>
      </c>
      <c r="Q1561" s="37">
        <v>177890.48</v>
      </c>
      <c r="R1561" s="37">
        <v>177890.48</v>
      </c>
      <c r="S1561" s="37">
        <v>172089.97</v>
      </c>
      <c r="T1561" s="62">
        <f t="shared" si="24"/>
        <v>1061542.3800000001</v>
      </c>
      <c r="U1561" s="95" t="s">
        <v>5062</v>
      </c>
      <c r="X1561" s="75"/>
      <c r="Y1561" s="75"/>
    </row>
    <row r="1562" spans="1:25" s="41" customFormat="1" ht="60" x14ac:dyDescent="0.25">
      <c r="A1562" s="34">
        <v>9</v>
      </c>
      <c r="B1562" s="34">
        <v>2.1</v>
      </c>
      <c r="C1562" s="34">
        <v>104818</v>
      </c>
      <c r="D1562" s="89" t="s">
        <v>5096</v>
      </c>
      <c r="E1562" s="34" t="s">
        <v>5097</v>
      </c>
      <c r="F1562" s="65" t="s">
        <v>5098</v>
      </c>
      <c r="G1562" s="34" t="s">
        <v>5099</v>
      </c>
      <c r="H1562" s="34" t="s">
        <v>5100</v>
      </c>
      <c r="I1562" s="34">
        <v>80</v>
      </c>
      <c r="J1562" s="34" t="s">
        <v>5060</v>
      </c>
      <c r="K1562" s="34" t="s">
        <v>5061</v>
      </c>
      <c r="L1562" s="34" t="s">
        <v>5061</v>
      </c>
      <c r="M1562" s="34" t="s">
        <v>2130</v>
      </c>
      <c r="N1562" s="88" t="s">
        <v>875</v>
      </c>
      <c r="O1562" s="37">
        <v>420152.96</v>
      </c>
      <c r="P1562" s="37">
        <v>74144.639999999999</v>
      </c>
      <c r="Q1562" s="37">
        <v>123574.39999999999</v>
      </c>
      <c r="R1562" s="37">
        <v>123574.39999999999</v>
      </c>
      <c r="S1562" s="37">
        <v>146224.62</v>
      </c>
      <c r="T1562" s="62">
        <f t="shared" si="24"/>
        <v>764096.62</v>
      </c>
      <c r="U1562" s="95" t="s">
        <v>5062</v>
      </c>
      <c r="X1562" s="75"/>
      <c r="Y1562" s="75"/>
    </row>
    <row r="1563" spans="1:25" s="41" customFormat="1" ht="60" x14ac:dyDescent="0.25">
      <c r="A1563" s="34">
        <v>10</v>
      </c>
      <c r="B1563" s="34">
        <v>2.1</v>
      </c>
      <c r="C1563" s="34">
        <v>107808</v>
      </c>
      <c r="D1563" s="89" t="s">
        <v>5101</v>
      </c>
      <c r="E1563" s="34" t="s">
        <v>5102</v>
      </c>
      <c r="F1563" s="65" t="s">
        <v>5103</v>
      </c>
      <c r="G1563" s="34" t="s">
        <v>5104</v>
      </c>
      <c r="H1563" s="34" t="s">
        <v>5081</v>
      </c>
      <c r="I1563" s="34">
        <v>80</v>
      </c>
      <c r="J1563" s="34" t="s">
        <v>5060</v>
      </c>
      <c r="K1563" s="34" t="s">
        <v>5061</v>
      </c>
      <c r="L1563" s="34" t="s">
        <v>5061</v>
      </c>
      <c r="M1563" s="34" t="s">
        <v>2130</v>
      </c>
      <c r="N1563" s="88" t="s">
        <v>875</v>
      </c>
      <c r="O1563" s="37">
        <v>659709.48</v>
      </c>
      <c r="P1563" s="37">
        <v>116419.32</v>
      </c>
      <c r="Q1563" s="37">
        <v>194032.2</v>
      </c>
      <c r="R1563" s="37">
        <v>194032.2</v>
      </c>
      <c r="S1563" s="37">
        <v>199324.65</v>
      </c>
      <c r="T1563" s="62">
        <f t="shared" si="24"/>
        <v>1169485.6499999999</v>
      </c>
      <c r="U1563" s="95" t="s">
        <v>5062</v>
      </c>
      <c r="X1563" s="75"/>
      <c r="Y1563" s="75"/>
    </row>
    <row r="1564" spans="1:25" s="41" customFormat="1" ht="60" x14ac:dyDescent="0.25">
      <c r="A1564" s="34">
        <v>11</v>
      </c>
      <c r="B1564" s="34">
        <v>2.1</v>
      </c>
      <c r="C1564" s="34">
        <v>105355</v>
      </c>
      <c r="D1564" s="89" t="s">
        <v>5105</v>
      </c>
      <c r="E1564" s="34" t="s">
        <v>5106</v>
      </c>
      <c r="F1564" s="65" t="s">
        <v>5107</v>
      </c>
      <c r="G1564" s="34" t="s">
        <v>5108</v>
      </c>
      <c r="H1564" s="34" t="s">
        <v>3305</v>
      </c>
      <c r="I1564" s="34">
        <v>80</v>
      </c>
      <c r="J1564" s="34" t="s">
        <v>5060</v>
      </c>
      <c r="K1564" s="34" t="s">
        <v>5061</v>
      </c>
      <c r="L1564" s="34" t="s">
        <v>5061</v>
      </c>
      <c r="M1564" s="34" t="s">
        <v>2130</v>
      </c>
      <c r="N1564" s="88" t="s">
        <v>875</v>
      </c>
      <c r="O1564" s="37">
        <v>105662.7</v>
      </c>
      <c r="P1564" s="37">
        <v>18646.36</v>
      </c>
      <c r="Q1564" s="37">
        <v>31077.26</v>
      </c>
      <c r="R1564" s="37">
        <v>31077.26</v>
      </c>
      <c r="S1564" s="37">
        <v>4338.74</v>
      </c>
      <c r="T1564" s="62">
        <f t="shared" si="24"/>
        <v>159725.06</v>
      </c>
      <c r="U1564" s="95" t="s">
        <v>5062</v>
      </c>
      <c r="X1564" s="75"/>
      <c r="Y1564" s="75"/>
    </row>
    <row r="1565" spans="1:25" s="41" customFormat="1" ht="30" x14ac:dyDescent="0.25">
      <c r="A1565" s="34">
        <v>12</v>
      </c>
      <c r="B1565" s="34">
        <v>2.1</v>
      </c>
      <c r="C1565" s="34">
        <v>105267</v>
      </c>
      <c r="D1565" s="89" t="s">
        <v>5109</v>
      </c>
      <c r="E1565" s="34" t="s">
        <v>5110</v>
      </c>
      <c r="F1565" s="65" t="s">
        <v>5111</v>
      </c>
      <c r="G1565" s="34" t="s">
        <v>5112</v>
      </c>
      <c r="H1565" s="34" t="s">
        <v>80</v>
      </c>
      <c r="I1565" s="34">
        <v>80</v>
      </c>
      <c r="J1565" s="34" t="s">
        <v>5060</v>
      </c>
      <c r="K1565" s="34" t="s">
        <v>5061</v>
      </c>
      <c r="L1565" s="34" t="s">
        <v>5061</v>
      </c>
      <c r="M1565" s="34" t="s">
        <v>2130</v>
      </c>
      <c r="N1565" s="88" t="s">
        <v>875</v>
      </c>
      <c r="O1565" s="37">
        <v>706064.73</v>
      </c>
      <c r="P1565" s="37">
        <v>124599.66</v>
      </c>
      <c r="Q1565" s="37">
        <v>207666.1</v>
      </c>
      <c r="R1565" s="37">
        <v>207666.1</v>
      </c>
      <c r="S1565" s="37">
        <v>197342.29</v>
      </c>
      <c r="T1565" s="62">
        <f t="shared" si="24"/>
        <v>1235672.78</v>
      </c>
      <c r="U1565" s="95" t="s">
        <v>5062</v>
      </c>
      <c r="X1565" s="75"/>
      <c r="Y1565" s="75"/>
    </row>
    <row r="1566" spans="1:25" s="41" customFormat="1" ht="60" x14ac:dyDescent="0.25">
      <c r="A1566" s="34">
        <v>13</v>
      </c>
      <c r="B1566" s="34">
        <v>2.1</v>
      </c>
      <c r="C1566" s="34">
        <v>106476</v>
      </c>
      <c r="D1566" s="89" t="s">
        <v>5113</v>
      </c>
      <c r="E1566" s="34" t="s">
        <v>5114</v>
      </c>
      <c r="F1566" s="65" t="s">
        <v>5115</v>
      </c>
      <c r="G1566" s="34" t="s">
        <v>5116</v>
      </c>
      <c r="H1566" s="34" t="s">
        <v>193</v>
      </c>
      <c r="I1566" s="34">
        <v>80</v>
      </c>
      <c r="J1566" s="34" t="s">
        <v>5060</v>
      </c>
      <c r="K1566" s="34" t="s">
        <v>5061</v>
      </c>
      <c r="L1566" s="34" t="s">
        <v>5061</v>
      </c>
      <c r="M1566" s="34" t="s">
        <v>2130</v>
      </c>
      <c r="N1566" s="88" t="s">
        <v>875</v>
      </c>
      <c r="O1566" s="37">
        <v>253802.16</v>
      </c>
      <c r="P1566" s="37">
        <v>44788.62</v>
      </c>
      <c r="Q1566" s="37">
        <v>74647.7</v>
      </c>
      <c r="R1566" s="37">
        <v>74647.7</v>
      </c>
      <c r="S1566" s="37">
        <v>69772.12</v>
      </c>
      <c r="T1566" s="62">
        <f t="shared" si="24"/>
        <v>443010.60000000003</v>
      </c>
      <c r="U1566" s="95" t="s">
        <v>5062</v>
      </c>
      <c r="X1566" s="75"/>
      <c r="Y1566" s="75"/>
    </row>
    <row r="1567" spans="1:25" s="41" customFormat="1" ht="105" x14ac:dyDescent="0.25">
      <c r="A1567" s="34">
        <v>14</v>
      </c>
      <c r="B1567" s="34">
        <v>2.1</v>
      </c>
      <c r="C1567" s="34">
        <v>108772</v>
      </c>
      <c r="D1567" s="89" t="s">
        <v>5117</v>
      </c>
      <c r="E1567" s="34" t="s">
        <v>5118</v>
      </c>
      <c r="F1567" s="65" t="s">
        <v>5119</v>
      </c>
      <c r="G1567" s="34" t="s">
        <v>5120</v>
      </c>
      <c r="H1567" s="34" t="s">
        <v>80</v>
      </c>
      <c r="I1567" s="34">
        <v>82</v>
      </c>
      <c r="J1567" s="34" t="s">
        <v>5060</v>
      </c>
      <c r="K1567" s="34" t="s">
        <v>5061</v>
      </c>
      <c r="L1567" s="34" t="s">
        <v>5121</v>
      </c>
      <c r="M1567" s="34" t="s">
        <v>2130</v>
      </c>
      <c r="N1567" s="88" t="s">
        <v>875</v>
      </c>
      <c r="O1567" s="37">
        <v>501694.33</v>
      </c>
      <c r="P1567" s="37">
        <v>88534.29</v>
      </c>
      <c r="Q1567" s="37">
        <v>129562.38</v>
      </c>
      <c r="R1567" s="37">
        <v>129562.38</v>
      </c>
      <c r="S1567" s="37">
        <v>148755.76999999999</v>
      </c>
      <c r="T1567" s="62">
        <f t="shared" si="24"/>
        <v>868546.77</v>
      </c>
      <c r="U1567" s="95" t="s">
        <v>5062</v>
      </c>
      <c r="X1567" s="75"/>
      <c r="Y1567" s="75"/>
    </row>
    <row r="1568" spans="1:25" s="41" customFormat="1" ht="60" x14ac:dyDescent="0.25">
      <c r="A1568" s="34">
        <v>15</v>
      </c>
      <c r="B1568" s="34">
        <v>2.1</v>
      </c>
      <c r="C1568" s="34">
        <v>109266</v>
      </c>
      <c r="D1568" s="89" t="s">
        <v>5122</v>
      </c>
      <c r="E1568" s="34" t="s">
        <v>5123</v>
      </c>
      <c r="F1568" s="65" t="s">
        <v>5124</v>
      </c>
      <c r="G1568" s="34" t="s">
        <v>5125</v>
      </c>
      <c r="H1568" s="34" t="s">
        <v>80</v>
      </c>
      <c r="I1568" s="34">
        <v>80</v>
      </c>
      <c r="J1568" s="34" t="s">
        <v>5060</v>
      </c>
      <c r="K1568" s="34" t="s">
        <v>5061</v>
      </c>
      <c r="L1568" s="34" t="s">
        <v>5126</v>
      </c>
      <c r="M1568" s="34" t="s">
        <v>2130</v>
      </c>
      <c r="N1568" s="88" t="s">
        <v>875</v>
      </c>
      <c r="O1568" s="37">
        <v>343895.23</v>
      </c>
      <c r="P1568" s="37">
        <v>60687.39</v>
      </c>
      <c r="Q1568" s="37">
        <v>101145.65</v>
      </c>
      <c r="R1568" s="37">
        <v>101145.65</v>
      </c>
      <c r="S1568" s="37">
        <v>1161.71</v>
      </c>
      <c r="T1568" s="62">
        <f t="shared" si="24"/>
        <v>506889.98000000004</v>
      </c>
      <c r="U1568" s="95" t="s">
        <v>5062</v>
      </c>
      <c r="X1568" s="75"/>
      <c r="Y1568" s="75"/>
    </row>
    <row r="1569" spans="1:25" s="41" customFormat="1" ht="45" x14ac:dyDescent="0.25">
      <c r="A1569" s="34">
        <v>16</v>
      </c>
      <c r="B1569" s="34">
        <v>2.1</v>
      </c>
      <c r="C1569" s="34">
        <v>103453</v>
      </c>
      <c r="D1569" s="89" t="s">
        <v>5127</v>
      </c>
      <c r="E1569" s="34" t="s">
        <v>5128</v>
      </c>
      <c r="F1569" s="65" t="s">
        <v>5129</v>
      </c>
      <c r="G1569" s="34" t="s">
        <v>5130</v>
      </c>
      <c r="H1569" s="34" t="s">
        <v>517</v>
      </c>
      <c r="I1569" s="34">
        <v>80.400000000000006</v>
      </c>
      <c r="J1569" s="34" t="s">
        <v>5060</v>
      </c>
      <c r="K1569" s="34" t="s">
        <v>5061</v>
      </c>
      <c r="L1569" s="34" t="s">
        <v>5061</v>
      </c>
      <c r="M1569" s="34" t="s">
        <v>2130</v>
      </c>
      <c r="N1569" s="88" t="s">
        <v>875</v>
      </c>
      <c r="O1569" s="37">
        <v>757197.25</v>
      </c>
      <c r="P1569" s="37">
        <v>133623.04000000001</v>
      </c>
      <c r="Q1569" s="37">
        <v>217165.14</v>
      </c>
      <c r="R1569" s="37">
        <v>217165.14</v>
      </c>
      <c r="S1569" s="37">
        <v>240923.73</v>
      </c>
      <c r="T1569" s="62">
        <f t="shared" si="24"/>
        <v>1348909.1600000001</v>
      </c>
      <c r="U1569" s="95" t="s">
        <v>5062</v>
      </c>
      <c r="X1569" s="75"/>
      <c r="Y1569" s="75"/>
    </row>
    <row r="1570" spans="1:25" s="41" customFormat="1" ht="30" x14ac:dyDescent="0.25">
      <c r="A1570" s="34">
        <v>17</v>
      </c>
      <c r="B1570" s="34">
        <v>2.1</v>
      </c>
      <c r="C1570" s="34">
        <v>102212</v>
      </c>
      <c r="D1570" s="89" t="s">
        <v>5131</v>
      </c>
      <c r="E1570" s="34" t="s">
        <v>5132</v>
      </c>
      <c r="F1570" s="65" t="s">
        <v>5133</v>
      </c>
      <c r="G1570" s="34" t="s">
        <v>5134</v>
      </c>
      <c r="H1570" s="34" t="s">
        <v>65</v>
      </c>
      <c r="I1570" s="34">
        <v>82.78</v>
      </c>
      <c r="J1570" s="34" t="s">
        <v>5060</v>
      </c>
      <c r="K1570" s="34" t="s">
        <v>5061</v>
      </c>
      <c r="L1570" s="34" t="s">
        <v>5091</v>
      </c>
      <c r="M1570" s="34" t="s">
        <v>2130</v>
      </c>
      <c r="N1570" s="88" t="s">
        <v>875</v>
      </c>
      <c r="O1570" s="37">
        <v>760218.71</v>
      </c>
      <c r="P1570" s="37">
        <v>134156.24</v>
      </c>
      <c r="Q1570" s="37">
        <v>186049.01</v>
      </c>
      <c r="R1570" s="37">
        <v>186049.01</v>
      </c>
      <c r="S1570" s="37">
        <v>308024.88</v>
      </c>
      <c r="T1570" s="62">
        <f t="shared" si="24"/>
        <v>1388448.8399999999</v>
      </c>
      <c r="U1570" s="95" t="s">
        <v>5062</v>
      </c>
      <c r="X1570" s="75"/>
      <c r="Y1570" s="75"/>
    </row>
    <row r="1571" spans="1:25" s="41" customFormat="1" ht="120" x14ac:dyDescent="0.25">
      <c r="A1571" s="34">
        <v>18</v>
      </c>
      <c r="B1571" s="34">
        <v>2.1</v>
      </c>
      <c r="C1571" s="34">
        <v>110186</v>
      </c>
      <c r="D1571" s="89" t="s">
        <v>5135</v>
      </c>
      <c r="E1571" s="34" t="s">
        <v>5136</v>
      </c>
      <c r="F1571" s="65" t="s">
        <v>5137</v>
      </c>
      <c r="G1571" s="34" t="s">
        <v>5138</v>
      </c>
      <c r="H1571" s="34" t="s">
        <v>188</v>
      </c>
      <c r="I1571" s="34">
        <v>80</v>
      </c>
      <c r="J1571" s="34" t="s">
        <v>5060</v>
      </c>
      <c r="K1571" s="34" t="s">
        <v>5061</v>
      </c>
      <c r="L1571" s="34" t="s">
        <v>5061</v>
      </c>
      <c r="M1571" s="34" t="s">
        <v>2130</v>
      </c>
      <c r="N1571" s="88" t="s">
        <v>875</v>
      </c>
      <c r="O1571" s="37">
        <v>326394.06</v>
      </c>
      <c r="P1571" s="37">
        <v>57598.95</v>
      </c>
      <c r="Q1571" s="37">
        <v>95998.25</v>
      </c>
      <c r="R1571" s="37">
        <v>95998.25</v>
      </c>
      <c r="S1571" s="37">
        <v>91248.35</v>
      </c>
      <c r="T1571" s="62">
        <f t="shared" si="24"/>
        <v>571239.61</v>
      </c>
      <c r="U1571" s="95" t="s">
        <v>5062</v>
      </c>
      <c r="X1571" s="75"/>
      <c r="Y1571" s="75"/>
    </row>
    <row r="1572" spans="1:25" s="41" customFormat="1" ht="45" x14ac:dyDescent="0.25">
      <c r="A1572" s="34">
        <v>19</v>
      </c>
      <c r="B1572" s="34">
        <v>2.1</v>
      </c>
      <c r="C1572" s="34">
        <v>110119</v>
      </c>
      <c r="D1572" s="89" t="s">
        <v>5139</v>
      </c>
      <c r="E1572" s="34" t="s">
        <v>5140</v>
      </c>
      <c r="F1572" s="65" t="s">
        <v>5141</v>
      </c>
      <c r="G1572" s="34" t="s">
        <v>5142</v>
      </c>
      <c r="H1572" s="34" t="s">
        <v>5143</v>
      </c>
      <c r="I1572" s="34">
        <v>80</v>
      </c>
      <c r="J1572" s="34" t="s">
        <v>5060</v>
      </c>
      <c r="K1572" s="34" t="s">
        <v>5061</v>
      </c>
      <c r="L1572" s="34" t="s">
        <v>5061</v>
      </c>
      <c r="M1572" s="34" t="s">
        <v>2130</v>
      </c>
      <c r="N1572" s="88" t="s">
        <v>875</v>
      </c>
      <c r="O1572" s="37">
        <v>658221.44999999995</v>
      </c>
      <c r="P1572" s="37">
        <v>116156.73</v>
      </c>
      <c r="Q1572" s="37">
        <v>193594.55</v>
      </c>
      <c r="R1572" s="37">
        <v>193594.55</v>
      </c>
      <c r="S1572" s="37">
        <v>188080.97</v>
      </c>
      <c r="T1572" s="62">
        <f t="shared" si="24"/>
        <v>1156053.7</v>
      </c>
      <c r="U1572" s="95" t="s">
        <v>5062</v>
      </c>
      <c r="X1572" s="75"/>
      <c r="Y1572" s="75"/>
    </row>
    <row r="1573" spans="1:25" s="41" customFormat="1" ht="75" x14ac:dyDescent="0.25">
      <c r="A1573" s="34">
        <v>20</v>
      </c>
      <c r="B1573" s="34">
        <v>2.1</v>
      </c>
      <c r="C1573" s="34">
        <v>102843</v>
      </c>
      <c r="D1573" s="89" t="s">
        <v>5144</v>
      </c>
      <c r="E1573" s="34" t="s">
        <v>5145</v>
      </c>
      <c r="F1573" s="65" t="s">
        <v>5146</v>
      </c>
      <c r="G1573" s="34" t="s">
        <v>5147</v>
      </c>
      <c r="H1573" s="34" t="s">
        <v>5090</v>
      </c>
      <c r="I1573" s="34">
        <v>80</v>
      </c>
      <c r="J1573" s="34" t="s">
        <v>5060</v>
      </c>
      <c r="K1573" s="34" t="s">
        <v>5061</v>
      </c>
      <c r="L1573" s="34" t="s">
        <v>5061</v>
      </c>
      <c r="M1573" s="34" t="s">
        <v>2130</v>
      </c>
      <c r="N1573" s="88" t="s">
        <v>875</v>
      </c>
      <c r="O1573" s="37">
        <v>708316.92</v>
      </c>
      <c r="P1573" s="37">
        <v>124997.1</v>
      </c>
      <c r="Q1573" s="37">
        <v>208328.5</v>
      </c>
      <c r="R1573" s="37">
        <v>208328.5</v>
      </c>
      <c r="S1573" s="37">
        <v>198292.89</v>
      </c>
      <c r="T1573" s="62">
        <f t="shared" si="24"/>
        <v>1239935.4100000001</v>
      </c>
      <c r="U1573" s="95" t="s">
        <v>5062</v>
      </c>
      <c r="X1573" s="75"/>
      <c r="Y1573" s="75"/>
    </row>
    <row r="1574" spans="1:25" s="41" customFormat="1" ht="60" x14ac:dyDescent="0.25">
      <c r="A1574" s="34">
        <v>21</v>
      </c>
      <c r="B1574" s="34">
        <v>2.1</v>
      </c>
      <c r="C1574" s="34">
        <v>108952</v>
      </c>
      <c r="D1574" s="89" t="s">
        <v>5148</v>
      </c>
      <c r="E1574" s="34" t="s">
        <v>5149</v>
      </c>
      <c r="F1574" s="65" t="s">
        <v>5150</v>
      </c>
      <c r="G1574" s="34" t="s">
        <v>5151</v>
      </c>
      <c r="H1574" s="34" t="s">
        <v>193</v>
      </c>
      <c r="I1574" s="34">
        <v>79.650000000000006</v>
      </c>
      <c r="J1574" s="34" t="s">
        <v>5060</v>
      </c>
      <c r="K1574" s="34" t="s">
        <v>5061</v>
      </c>
      <c r="L1574" s="34" t="s">
        <v>5061</v>
      </c>
      <c r="M1574" s="34" t="s">
        <v>2130</v>
      </c>
      <c r="N1574" s="88" t="s">
        <v>875</v>
      </c>
      <c r="O1574" s="37">
        <v>640710.07999999996</v>
      </c>
      <c r="P1574" s="37">
        <v>113066.48</v>
      </c>
      <c r="Q1574" s="37">
        <v>192584.47</v>
      </c>
      <c r="R1574" s="37">
        <v>192584.47</v>
      </c>
      <c r="S1574" s="37">
        <v>180492.85</v>
      </c>
      <c r="T1574" s="62">
        <f t="shared" si="24"/>
        <v>1126853.8799999999</v>
      </c>
      <c r="U1574" s="95" t="s">
        <v>5062</v>
      </c>
      <c r="X1574" s="75"/>
      <c r="Y1574" s="75"/>
    </row>
    <row r="1575" spans="1:25" s="41" customFormat="1" ht="75" x14ac:dyDescent="0.25">
      <c r="A1575" s="34">
        <v>22</v>
      </c>
      <c r="B1575" s="34">
        <v>2.1</v>
      </c>
      <c r="C1575" s="34">
        <v>113448</v>
      </c>
      <c r="D1575" s="89" t="s">
        <v>5152</v>
      </c>
      <c r="E1575" s="34" t="s">
        <v>5153</v>
      </c>
      <c r="F1575" s="65" t="s">
        <v>5154</v>
      </c>
      <c r="G1575" s="34" t="s">
        <v>2897</v>
      </c>
      <c r="H1575" s="34" t="s">
        <v>732</v>
      </c>
      <c r="I1575" s="34">
        <v>85</v>
      </c>
      <c r="J1575" s="34" t="s">
        <v>5060</v>
      </c>
      <c r="K1575" s="34" t="s">
        <v>5061</v>
      </c>
      <c r="L1575" s="34" t="s">
        <v>5061</v>
      </c>
      <c r="M1575" s="34" t="s">
        <v>2130</v>
      </c>
      <c r="N1575" s="88" t="s">
        <v>875</v>
      </c>
      <c r="O1575" s="37">
        <v>665429.55000000005</v>
      </c>
      <c r="P1575" s="37">
        <v>117428.75</v>
      </c>
      <c r="Q1575" s="37">
        <v>138151.47</v>
      </c>
      <c r="R1575" s="37">
        <v>138151.47</v>
      </c>
      <c r="S1575" s="37">
        <v>177847.87</v>
      </c>
      <c r="T1575" s="62">
        <f t="shared" si="24"/>
        <v>1098857.6400000001</v>
      </c>
      <c r="U1575" s="95" t="s">
        <v>5062</v>
      </c>
      <c r="X1575" s="75"/>
      <c r="Y1575" s="75"/>
    </row>
    <row r="1576" spans="1:25" s="41" customFormat="1" ht="120" x14ac:dyDescent="0.25">
      <c r="A1576" s="34">
        <v>23</v>
      </c>
      <c r="B1576" s="34">
        <v>2.1</v>
      </c>
      <c r="C1576" s="34">
        <v>110735</v>
      </c>
      <c r="D1576" s="89" t="s">
        <v>5155</v>
      </c>
      <c r="E1576" s="34" t="s">
        <v>5156</v>
      </c>
      <c r="F1576" s="65" t="s">
        <v>5157</v>
      </c>
      <c r="G1576" s="34" t="s">
        <v>5057</v>
      </c>
      <c r="H1576" s="34" t="s">
        <v>70</v>
      </c>
      <c r="I1576" s="34">
        <v>80</v>
      </c>
      <c r="J1576" s="34" t="s">
        <v>5060</v>
      </c>
      <c r="K1576" s="34" t="s">
        <v>5061</v>
      </c>
      <c r="L1576" s="34" t="s">
        <v>5061</v>
      </c>
      <c r="M1576" s="34" t="s">
        <v>2130</v>
      </c>
      <c r="N1576" s="88" t="s">
        <v>875</v>
      </c>
      <c r="O1576" s="37">
        <v>575191.18999999994</v>
      </c>
      <c r="P1576" s="37">
        <v>101504.33</v>
      </c>
      <c r="Q1576" s="37">
        <v>169173.88</v>
      </c>
      <c r="R1576" s="37">
        <v>169173.88</v>
      </c>
      <c r="S1576" s="37">
        <v>188961.27</v>
      </c>
      <c r="T1576" s="62">
        <f t="shared" si="24"/>
        <v>1034830.6699999999</v>
      </c>
      <c r="U1576" s="95" t="s">
        <v>5062</v>
      </c>
      <c r="X1576" s="75"/>
      <c r="Y1576" s="75"/>
    </row>
    <row r="1577" spans="1:25" s="41" customFormat="1" ht="30" x14ac:dyDescent="0.25">
      <c r="A1577" s="34">
        <v>24</v>
      </c>
      <c r="B1577" s="34">
        <v>2.1</v>
      </c>
      <c r="C1577" s="34">
        <v>110737</v>
      </c>
      <c r="D1577" s="34" t="s">
        <v>5158</v>
      </c>
      <c r="E1577" s="34" t="s">
        <v>5159</v>
      </c>
      <c r="F1577" s="65" t="s">
        <v>5160</v>
      </c>
      <c r="G1577" s="34" t="s">
        <v>5161</v>
      </c>
      <c r="H1577" s="34" t="s">
        <v>258</v>
      </c>
      <c r="I1577" s="34">
        <v>84.36</v>
      </c>
      <c r="J1577" s="34" t="s">
        <v>5060</v>
      </c>
      <c r="K1577" s="34" t="s">
        <v>5061</v>
      </c>
      <c r="L1577" s="34" t="s">
        <v>5061</v>
      </c>
      <c r="M1577" s="34" t="s">
        <v>2130</v>
      </c>
      <c r="N1577" s="88" t="s">
        <v>875</v>
      </c>
      <c r="O1577" s="37">
        <v>698826.85</v>
      </c>
      <c r="P1577" s="37">
        <v>123322.39</v>
      </c>
      <c r="Q1577" s="37">
        <v>152423.12</v>
      </c>
      <c r="R1577" s="37">
        <v>152423.12</v>
      </c>
      <c r="S1577" s="37">
        <v>214899.71</v>
      </c>
      <c r="T1577" s="62">
        <f t="shared" si="24"/>
        <v>1189472.07</v>
      </c>
      <c r="U1577" s="95" t="s">
        <v>5062</v>
      </c>
      <c r="X1577" s="75"/>
      <c r="Y1577" s="75"/>
    </row>
    <row r="1578" spans="1:25" s="41" customFormat="1" ht="75" x14ac:dyDescent="0.25">
      <c r="A1578" s="34">
        <v>25</v>
      </c>
      <c r="B1578" s="34">
        <v>2.1</v>
      </c>
      <c r="C1578" s="34">
        <v>108952</v>
      </c>
      <c r="D1578" s="34" t="s">
        <v>5162</v>
      </c>
      <c r="E1578" s="34" t="s">
        <v>5163</v>
      </c>
      <c r="F1578" s="65" t="s">
        <v>5164</v>
      </c>
      <c r="G1578" s="34" t="s">
        <v>5165</v>
      </c>
      <c r="H1578" s="34" t="s">
        <v>193</v>
      </c>
      <c r="I1578" s="34">
        <v>79.650000000000006</v>
      </c>
      <c r="J1578" s="34" t="s">
        <v>5060</v>
      </c>
      <c r="K1578" s="34" t="s">
        <v>5061</v>
      </c>
      <c r="L1578" s="34" t="s">
        <v>5061</v>
      </c>
      <c r="M1578" s="34" t="s">
        <v>2130</v>
      </c>
      <c r="N1578" s="88" t="s">
        <v>875</v>
      </c>
      <c r="O1578" s="37">
        <v>451496.24</v>
      </c>
      <c r="P1578" s="37">
        <v>79675.81</v>
      </c>
      <c r="Q1578" s="37">
        <v>135710.62</v>
      </c>
      <c r="R1578" s="37">
        <v>135710.62</v>
      </c>
      <c r="S1578" s="37">
        <v>126945.71</v>
      </c>
      <c r="T1578" s="62">
        <f t="shared" si="24"/>
        <v>793828.38</v>
      </c>
      <c r="U1578" s="95" t="s">
        <v>5062</v>
      </c>
      <c r="X1578" s="75"/>
      <c r="Y1578" s="75"/>
    </row>
    <row r="1579" spans="1:25" s="41" customFormat="1" ht="45" x14ac:dyDescent="0.25">
      <c r="A1579" s="34">
        <v>26</v>
      </c>
      <c r="B1579" s="34">
        <v>2.1</v>
      </c>
      <c r="C1579" s="34">
        <v>111595</v>
      </c>
      <c r="D1579" s="34" t="s">
        <v>5166</v>
      </c>
      <c r="E1579" s="34" t="s">
        <v>5167</v>
      </c>
      <c r="F1579" s="65" t="s">
        <v>5168</v>
      </c>
      <c r="G1579" s="34" t="s">
        <v>5169</v>
      </c>
      <c r="H1579" s="34" t="s">
        <v>5170</v>
      </c>
      <c r="I1579" s="34">
        <v>64</v>
      </c>
      <c r="J1579" s="34" t="s">
        <v>5060</v>
      </c>
      <c r="K1579" s="34" t="s">
        <v>5061</v>
      </c>
      <c r="L1579" s="34" t="s">
        <v>5061</v>
      </c>
      <c r="M1579" s="34" t="s">
        <v>2130</v>
      </c>
      <c r="N1579" s="88" t="s">
        <v>875</v>
      </c>
      <c r="O1579" s="37">
        <v>759184.64</v>
      </c>
      <c r="P1579" s="37">
        <v>13373.76</v>
      </c>
      <c r="Q1579" s="37">
        <v>502401.6</v>
      </c>
      <c r="R1579" s="37">
        <v>502401.6</v>
      </c>
      <c r="S1579" s="37">
        <v>255700.1</v>
      </c>
      <c r="T1579" s="62">
        <f t="shared" si="24"/>
        <v>1530660.1</v>
      </c>
      <c r="U1579" s="95" t="s">
        <v>5062</v>
      </c>
      <c r="X1579" s="75"/>
      <c r="Y1579" s="75"/>
    </row>
    <row r="1580" spans="1:25" s="41" customFormat="1" ht="75" x14ac:dyDescent="0.25">
      <c r="A1580" s="34">
        <v>27</v>
      </c>
      <c r="B1580" s="34">
        <v>2.2000000000000002</v>
      </c>
      <c r="C1580" s="34">
        <v>110747</v>
      </c>
      <c r="D1580" s="89" t="s">
        <v>5171</v>
      </c>
      <c r="E1580" s="34" t="s">
        <v>5172</v>
      </c>
      <c r="F1580" s="5" t="s">
        <v>5173</v>
      </c>
      <c r="G1580" s="34" t="s">
        <v>5174</v>
      </c>
      <c r="H1580" s="34" t="s">
        <v>5175</v>
      </c>
      <c r="I1580" s="34">
        <v>62.7</v>
      </c>
      <c r="J1580" s="34" t="s">
        <v>5060</v>
      </c>
      <c r="K1580" s="34" t="s">
        <v>5061</v>
      </c>
      <c r="L1580" s="34" t="s">
        <v>5176</v>
      </c>
      <c r="M1580" s="34" t="s">
        <v>2130</v>
      </c>
      <c r="N1580" s="88" t="s">
        <v>875</v>
      </c>
      <c r="O1580" s="37">
        <v>2188034.04</v>
      </c>
      <c r="P1580" s="37">
        <v>386123.65</v>
      </c>
      <c r="Q1580" s="37">
        <v>1531471.8</v>
      </c>
      <c r="R1580" s="37">
        <v>1531471.8</v>
      </c>
      <c r="S1580" s="37">
        <v>817267.12</v>
      </c>
      <c r="T1580" s="62">
        <f t="shared" si="24"/>
        <v>4922896.6100000003</v>
      </c>
      <c r="U1580" s="95" t="s">
        <v>5062</v>
      </c>
      <c r="X1580" s="75"/>
      <c r="Y1580" s="75"/>
    </row>
    <row r="1581" spans="1:25" s="41" customFormat="1" ht="60" x14ac:dyDescent="0.25">
      <c r="A1581" s="34">
        <v>28</v>
      </c>
      <c r="B1581" s="34">
        <v>2.2000000000000002</v>
      </c>
      <c r="C1581" s="34">
        <v>113096</v>
      </c>
      <c r="D1581" s="34" t="s">
        <v>5177</v>
      </c>
      <c r="E1581" s="34" t="s">
        <v>5178</v>
      </c>
      <c r="F1581" s="65" t="s">
        <v>5179</v>
      </c>
      <c r="G1581" s="34" t="s">
        <v>5180</v>
      </c>
      <c r="H1581" s="34" t="s">
        <v>5181</v>
      </c>
      <c r="I1581" s="34">
        <v>61.71</v>
      </c>
      <c r="J1581" s="34" t="s">
        <v>5060</v>
      </c>
      <c r="K1581" s="34" t="s">
        <v>5061</v>
      </c>
      <c r="L1581" s="34" t="s">
        <v>5182</v>
      </c>
      <c r="M1581" s="34" t="s">
        <v>2130</v>
      </c>
      <c r="N1581" s="88" t="s">
        <v>875</v>
      </c>
      <c r="O1581" s="37">
        <v>2533964.33</v>
      </c>
      <c r="P1581" s="37">
        <v>447170.18</v>
      </c>
      <c r="Q1581" s="37">
        <v>1849917.55</v>
      </c>
      <c r="R1581" s="37">
        <v>1849917.55</v>
      </c>
      <c r="S1581" s="37">
        <v>930726.28</v>
      </c>
      <c r="T1581" s="62">
        <f t="shared" si="24"/>
        <v>5761778.3400000008</v>
      </c>
      <c r="U1581" s="95" t="s">
        <v>5062</v>
      </c>
      <c r="X1581" s="75"/>
      <c r="Y1581" s="75"/>
    </row>
    <row r="1582" spans="1:25" s="41" customFormat="1" ht="75" x14ac:dyDescent="0.25">
      <c r="A1582" s="34">
        <v>29</v>
      </c>
      <c r="B1582" s="34">
        <v>2.2000000000000002</v>
      </c>
      <c r="C1582" s="34">
        <v>112742</v>
      </c>
      <c r="D1582" s="34" t="s">
        <v>5183</v>
      </c>
      <c r="E1582" s="34" t="s">
        <v>5184</v>
      </c>
      <c r="F1582" s="65" t="s">
        <v>5185</v>
      </c>
      <c r="G1582" s="34" t="s">
        <v>5186</v>
      </c>
      <c r="H1582" s="27" t="s">
        <v>153</v>
      </c>
      <c r="I1582" s="34">
        <v>61.88</v>
      </c>
      <c r="J1582" s="34" t="s">
        <v>5060</v>
      </c>
      <c r="K1582" s="34" t="s">
        <v>5061</v>
      </c>
      <c r="L1582" s="34" t="s">
        <v>5187</v>
      </c>
      <c r="M1582" s="34" t="s">
        <v>2130</v>
      </c>
      <c r="N1582" s="88" t="s">
        <v>875</v>
      </c>
      <c r="O1582" s="37">
        <v>1371386.72</v>
      </c>
      <c r="P1582" s="37">
        <v>242009.42</v>
      </c>
      <c r="Q1582" s="37">
        <v>993833.51</v>
      </c>
      <c r="R1582" s="37">
        <v>993833.51</v>
      </c>
      <c r="S1582" s="37">
        <v>624813.43999999994</v>
      </c>
      <c r="T1582" s="62">
        <f t="shared" si="24"/>
        <v>3232043.09</v>
      </c>
      <c r="U1582" s="95" t="s">
        <v>5062</v>
      </c>
      <c r="X1582" s="75"/>
      <c r="Y1582" s="75"/>
    </row>
    <row r="1583" spans="1:25" s="41" customFormat="1" ht="60" x14ac:dyDescent="0.25">
      <c r="A1583" s="34">
        <v>30</v>
      </c>
      <c r="B1583" s="34">
        <v>2.2000000000000002</v>
      </c>
      <c r="C1583" s="34">
        <v>112677</v>
      </c>
      <c r="D1583" s="89" t="s">
        <v>5188</v>
      </c>
      <c r="E1583" s="34" t="s">
        <v>5189</v>
      </c>
      <c r="F1583" s="65" t="s">
        <v>5190</v>
      </c>
      <c r="G1583" s="34" t="s">
        <v>5191</v>
      </c>
      <c r="H1583" s="34" t="s">
        <v>5192</v>
      </c>
      <c r="I1583" s="34">
        <v>71.59</v>
      </c>
      <c r="J1583" s="34" t="s">
        <v>5060</v>
      </c>
      <c r="K1583" s="34" t="s">
        <v>5061</v>
      </c>
      <c r="L1583" s="34" t="s">
        <v>5061</v>
      </c>
      <c r="M1583" s="34" t="s">
        <v>2130</v>
      </c>
      <c r="N1583" s="88" t="s">
        <v>875</v>
      </c>
      <c r="O1583" s="37">
        <v>3171355.13</v>
      </c>
      <c r="P1583" s="37">
        <v>559650.9</v>
      </c>
      <c r="Q1583" s="37">
        <v>1480612.06</v>
      </c>
      <c r="R1583" s="37">
        <v>1480612.06</v>
      </c>
      <c r="S1583" s="37">
        <v>994914.96</v>
      </c>
      <c r="T1583" s="62">
        <f t="shared" si="24"/>
        <v>6206533.0499999998</v>
      </c>
      <c r="U1583" s="95" t="s">
        <v>5062</v>
      </c>
      <c r="X1583" s="75"/>
      <c r="Y1583" s="75"/>
    </row>
    <row r="1584" spans="1:25" s="41" customFormat="1" ht="135" x14ac:dyDescent="0.25">
      <c r="A1584" s="34">
        <v>31</v>
      </c>
      <c r="B1584" s="34">
        <v>2.2000000000000002</v>
      </c>
      <c r="C1584" s="34">
        <v>113390</v>
      </c>
      <c r="D1584" s="89" t="s">
        <v>5193</v>
      </c>
      <c r="E1584" s="34" t="s">
        <v>5194</v>
      </c>
      <c r="F1584" s="65" t="s">
        <v>5195</v>
      </c>
      <c r="G1584" s="34" t="s">
        <v>5196</v>
      </c>
      <c r="H1584" s="27" t="s">
        <v>5197</v>
      </c>
      <c r="I1584" s="34">
        <v>66.81</v>
      </c>
      <c r="J1584" s="34" t="s">
        <v>5060</v>
      </c>
      <c r="K1584" s="34" t="s">
        <v>5061</v>
      </c>
      <c r="L1584" s="34" t="s">
        <v>5061</v>
      </c>
      <c r="M1584" s="34" t="s">
        <v>2130</v>
      </c>
      <c r="N1584" s="88" t="s">
        <v>875</v>
      </c>
      <c r="O1584" s="37">
        <v>3839620</v>
      </c>
      <c r="P1584" s="37">
        <v>677580</v>
      </c>
      <c r="Q1584" s="37">
        <v>2244121.5699999998</v>
      </c>
      <c r="R1584" s="37">
        <v>2244121.5699999998</v>
      </c>
      <c r="S1584" s="37">
        <v>2327444.65</v>
      </c>
      <c r="T1584" s="62">
        <f t="shared" si="24"/>
        <v>9088766.2200000007</v>
      </c>
      <c r="U1584" s="95" t="s">
        <v>5062</v>
      </c>
      <c r="X1584" s="75"/>
      <c r="Y1584" s="75"/>
    </row>
    <row r="1585" spans="1:25" s="41" customFormat="1" ht="90" x14ac:dyDescent="0.25">
      <c r="A1585" s="34">
        <v>32</v>
      </c>
      <c r="B1585" s="34">
        <v>2.2000000000000002</v>
      </c>
      <c r="C1585" s="34">
        <v>113575</v>
      </c>
      <c r="D1585" s="34" t="s">
        <v>5198</v>
      </c>
      <c r="E1585" s="34" t="s">
        <v>5199</v>
      </c>
      <c r="F1585" s="65" t="s">
        <v>5200</v>
      </c>
      <c r="G1585" s="34" t="s">
        <v>5201</v>
      </c>
      <c r="H1585" s="34" t="s">
        <v>5202</v>
      </c>
      <c r="I1585" s="34">
        <v>60.91</v>
      </c>
      <c r="J1585" s="34" t="s">
        <v>5060</v>
      </c>
      <c r="K1585" s="34" t="s">
        <v>5061</v>
      </c>
      <c r="L1585" s="34" t="s">
        <v>5187</v>
      </c>
      <c r="M1585" s="34" t="s">
        <v>2130</v>
      </c>
      <c r="N1585" s="88" t="s">
        <v>875</v>
      </c>
      <c r="O1585" s="37">
        <v>3133409.71</v>
      </c>
      <c r="P1585" s="37">
        <v>552954.65</v>
      </c>
      <c r="Q1585" s="37">
        <v>2365587.3199999998</v>
      </c>
      <c r="R1585" s="37">
        <v>2365587.3199999998</v>
      </c>
      <c r="S1585" s="37">
        <v>1495328.2</v>
      </c>
      <c r="T1585" s="62">
        <f t="shared" si="24"/>
        <v>7547279.8799999999</v>
      </c>
      <c r="U1585" s="95" t="s">
        <v>5062</v>
      </c>
      <c r="X1585" s="75"/>
      <c r="Y1585" s="75"/>
    </row>
    <row r="1586" spans="1:25" s="41" customFormat="1" ht="60" x14ac:dyDescent="0.25">
      <c r="A1586" s="34">
        <v>33</v>
      </c>
      <c r="B1586" s="34" t="s">
        <v>5203</v>
      </c>
      <c r="C1586" s="34">
        <v>110350</v>
      </c>
      <c r="D1586" s="34" t="s">
        <v>5204</v>
      </c>
      <c r="E1586" s="34" t="s">
        <v>5205</v>
      </c>
      <c r="F1586" s="65" t="s">
        <v>5206</v>
      </c>
      <c r="G1586" s="34" t="s">
        <v>5207</v>
      </c>
      <c r="H1586" s="34" t="s">
        <v>206</v>
      </c>
      <c r="I1586" s="34">
        <v>85</v>
      </c>
      <c r="J1586" s="34" t="s">
        <v>5060</v>
      </c>
      <c r="K1586" s="34" t="s">
        <v>5061</v>
      </c>
      <c r="L1586" s="34" t="s">
        <v>5061</v>
      </c>
      <c r="M1586" s="34" t="s">
        <v>2852</v>
      </c>
      <c r="N1586" s="88" t="s">
        <v>876</v>
      </c>
      <c r="O1586" s="37">
        <v>4043174.01</v>
      </c>
      <c r="P1586" s="37">
        <v>0</v>
      </c>
      <c r="Q1586" s="37">
        <v>713501.3</v>
      </c>
      <c r="R1586" s="37">
        <v>713501.3</v>
      </c>
      <c r="S1586" s="37">
        <v>845913.88</v>
      </c>
      <c r="T1586" s="62">
        <f t="shared" si="24"/>
        <v>5602589.1899999995</v>
      </c>
      <c r="U1586" s="95" t="s">
        <v>5062</v>
      </c>
      <c r="X1586" s="75"/>
      <c r="Y1586" s="75"/>
    </row>
    <row r="1587" spans="1:25" s="41" customFormat="1" ht="60" x14ac:dyDescent="0.25">
      <c r="A1587" s="34">
        <v>34</v>
      </c>
      <c r="B1587" s="34" t="s">
        <v>5203</v>
      </c>
      <c r="C1587" s="34">
        <v>114838</v>
      </c>
      <c r="D1587" s="34" t="s">
        <v>5208</v>
      </c>
      <c r="E1587" s="34" t="s">
        <v>5209</v>
      </c>
      <c r="F1587" s="65" t="s">
        <v>5210</v>
      </c>
      <c r="G1587" s="34" t="s">
        <v>5211</v>
      </c>
      <c r="H1587" s="34" t="s">
        <v>385</v>
      </c>
      <c r="I1587" s="34">
        <v>98</v>
      </c>
      <c r="J1587" s="34" t="s">
        <v>5060</v>
      </c>
      <c r="K1587" s="34" t="s">
        <v>5061</v>
      </c>
      <c r="L1587" s="34" t="s">
        <v>5061</v>
      </c>
      <c r="M1587" s="34" t="s">
        <v>2852</v>
      </c>
      <c r="N1587" s="88" t="s">
        <v>876</v>
      </c>
      <c r="O1587" s="37">
        <v>6785393.8600000003</v>
      </c>
      <c r="P1587" s="37">
        <v>1037766.12</v>
      </c>
      <c r="Q1587" s="37">
        <v>159656.32999999999</v>
      </c>
      <c r="R1587" s="37">
        <v>159656.32999999999</v>
      </c>
      <c r="S1587" s="37">
        <v>0</v>
      </c>
      <c r="T1587" s="62">
        <f t="shared" si="24"/>
        <v>7982816.3100000005</v>
      </c>
      <c r="U1587" s="95" t="s">
        <v>5062</v>
      </c>
      <c r="X1587" s="75"/>
      <c r="Y1587" s="75"/>
    </row>
    <row r="1588" spans="1:25" s="41" customFormat="1" ht="60" x14ac:dyDescent="0.25">
      <c r="A1588" s="34">
        <v>35</v>
      </c>
      <c r="B1588" s="34" t="s">
        <v>5203</v>
      </c>
      <c r="C1588" s="34">
        <v>114840</v>
      </c>
      <c r="D1588" s="34" t="s">
        <v>5212</v>
      </c>
      <c r="E1588" s="34" t="s">
        <v>5209</v>
      </c>
      <c r="F1588" s="65" t="s">
        <v>5213</v>
      </c>
      <c r="G1588" s="34" t="s">
        <v>5214</v>
      </c>
      <c r="H1588" s="34" t="s">
        <v>5215</v>
      </c>
      <c r="I1588" s="34">
        <v>98</v>
      </c>
      <c r="J1588" s="34" t="s">
        <v>5060</v>
      </c>
      <c r="K1588" s="34" t="s">
        <v>5061</v>
      </c>
      <c r="L1588" s="34" t="s">
        <v>5061</v>
      </c>
      <c r="M1588" s="34" t="s">
        <v>2852</v>
      </c>
      <c r="N1588" s="88" t="s">
        <v>876</v>
      </c>
      <c r="O1588" s="37">
        <v>6413392.2300000004</v>
      </c>
      <c r="P1588" s="37">
        <v>980871.75</v>
      </c>
      <c r="Q1588" s="37">
        <v>150903.35</v>
      </c>
      <c r="R1588" s="37">
        <v>150903.35</v>
      </c>
      <c r="S1588" s="37">
        <v>0</v>
      </c>
      <c r="T1588" s="62">
        <f t="shared" si="24"/>
        <v>7545167.3300000001</v>
      </c>
      <c r="U1588" s="95" t="s">
        <v>5062</v>
      </c>
      <c r="X1588" s="75"/>
      <c r="Y1588" s="75"/>
    </row>
    <row r="1589" spans="1:25" s="41" customFormat="1" ht="135" x14ac:dyDescent="0.25">
      <c r="A1589" s="34">
        <v>36</v>
      </c>
      <c r="B1589" s="34">
        <v>5.0999999999999996</v>
      </c>
      <c r="C1589" s="34">
        <v>116233</v>
      </c>
      <c r="D1589" s="34" t="s">
        <v>5216</v>
      </c>
      <c r="E1589" s="34" t="s">
        <v>5217</v>
      </c>
      <c r="F1589" s="65" t="s">
        <v>5218</v>
      </c>
      <c r="G1589" s="34" t="s">
        <v>5219</v>
      </c>
      <c r="H1589" s="34" t="s">
        <v>5220</v>
      </c>
      <c r="I1589" s="34">
        <v>98</v>
      </c>
      <c r="J1589" s="34" t="s">
        <v>5060</v>
      </c>
      <c r="K1589" s="34" t="s">
        <v>5061</v>
      </c>
      <c r="L1589" s="34" t="s">
        <v>5061</v>
      </c>
      <c r="M1589" s="34" t="s">
        <v>2130</v>
      </c>
      <c r="N1589" s="88" t="s">
        <v>882</v>
      </c>
      <c r="O1589" s="37">
        <v>18623911.280999999</v>
      </c>
      <c r="P1589" s="37">
        <v>2848362.9018000001</v>
      </c>
      <c r="Q1589" s="37">
        <v>438209.67719999998</v>
      </c>
      <c r="R1589" s="37">
        <v>438209.67719999998</v>
      </c>
      <c r="S1589" s="37">
        <v>0</v>
      </c>
      <c r="T1589" s="62">
        <f t="shared" si="24"/>
        <v>21910483.859999999</v>
      </c>
      <c r="U1589" s="95" t="s">
        <v>5062</v>
      </c>
      <c r="X1589" s="75"/>
      <c r="Y1589" s="75"/>
    </row>
    <row r="1590" spans="1:25" s="41" customFormat="1" ht="75" x14ac:dyDescent="0.25">
      <c r="A1590" s="34">
        <v>37</v>
      </c>
      <c r="B1590" s="34">
        <v>5.0999999999999996</v>
      </c>
      <c r="C1590" s="34">
        <v>119275</v>
      </c>
      <c r="D1590" s="34" t="s">
        <v>5221</v>
      </c>
      <c r="E1590" s="34" t="s">
        <v>5222</v>
      </c>
      <c r="F1590" s="65" t="s">
        <v>5223</v>
      </c>
      <c r="G1590" s="34" t="s">
        <v>5224</v>
      </c>
      <c r="H1590" s="34" t="s">
        <v>5225</v>
      </c>
      <c r="I1590" s="34">
        <v>98</v>
      </c>
      <c r="J1590" s="34" t="s">
        <v>5060</v>
      </c>
      <c r="K1590" s="34" t="s">
        <v>5061</v>
      </c>
      <c r="L1590" s="34" t="s">
        <v>5182</v>
      </c>
      <c r="M1590" s="34" t="s">
        <v>2130</v>
      </c>
      <c r="N1590" s="88" t="s">
        <v>882</v>
      </c>
      <c r="O1590" s="37">
        <v>6023642.4900000002</v>
      </c>
      <c r="P1590" s="37">
        <v>921262.96990000014</v>
      </c>
      <c r="Q1590" s="37">
        <v>142495.4106</v>
      </c>
      <c r="R1590" s="37">
        <v>142495.4106</v>
      </c>
      <c r="S1590" s="37">
        <v>38123.300000000003</v>
      </c>
      <c r="T1590" s="62">
        <f t="shared" si="24"/>
        <v>7125524.1705</v>
      </c>
      <c r="U1590" s="95" t="s">
        <v>5062</v>
      </c>
      <c r="X1590" s="75"/>
      <c r="Y1590" s="75"/>
    </row>
    <row r="1591" spans="1:25" s="41" customFormat="1" ht="45" x14ac:dyDescent="0.25">
      <c r="A1591" s="34">
        <v>38</v>
      </c>
      <c r="B1591" s="34">
        <v>5.0999999999999996</v>
      </c>
      <c r="C1591" s="34">
        <v>120985</v>
      </c>
      <c r="D1591" s="34" t="s">
        <v>5226</v>
      </c>
      <c r="E1591" s="34" t="s">
        <v>5227</v>
      </c>
      <c r="F1591" s="65" t="s">
        <v>5228</v>
      </c>
      <c r="G1591" s="34" t="s">
        <v>114</v>
      </c>
      <c r="H1591" s="34" t="s">
        <v>5229</v>
      </c>
      <c r="I1591" s="34">
        <v>98</v>
      </c>
      <c r="J1591" s="34" t="s">
        <v>5060</v>
      </c>
      <c r="K1591" s="34" t="s">
        <v>5061</v>
      </c>
      <c r="L1591" s="34" t="s">
        <v>5230</v>
      </c>
      <c r="M1591" s="34" t="s">
        <v>2130</v>
      </c>
      <c r="N1591" s="88" t="s">
        <v>882</v>
      </c>
      <c r="O1591" s="37">
        <v>5413149.4605</v>
      </c>
      <c r="P1591" s="37">
        <v>827893.44689999998</v>
      </c>
      <c r="Q1591" s="37">
        <v>438209.67719999998</v>
      </c>
      <c r="R1591" s="37">
        <v>438209.67719999998</v>
      </c>
      <c r="S1591" s="37">
        <v>159422.54999999999</v>
      </c>
      <c r="T1591" s="62">
        <f t="shared" si="24"/>
        <v>6838675.1345999995</v>
      </c>
      <c r="U1591" s="95" t="s">
        <v>5062</v>
      </c>
      <c r="X1591" s="75"/>
      <c r="Y1591" s="75"/>
    </row>
    <row r="1592" spans="1:25" s="41" customFormat="1" ht="90" x14ac:dyDescent="0.25">
      <c r="A1592" s="34">
        <v>39</v>
      </c>
      <c r="B1592" s="34">
        <v>5.0999999999999996</v>
      </c>
      <c r="C1592" s="34">
        <v>122189</v>
      </c>
      <c r="D1592" s="34" t="s">
        <v>5231</v>
      </c>
      <c r="E1592" s="34" t="s">
        <v>5232</v>
      </c>
      <c r="F1592" s="65" t="s">
        <v>5233</v>
      </c>
      <c r="G1592" s="34" t="s">
        <v>1154</v>
      </c>
      <c r="H1592" s="34" t="s">
        <v>5234</v>
      </c>
      <c r="I1592" s="34">
        <v>98</v>
      </c>
      <c r="J1592" s="34" t="s">
        <v>5060</v>
      </c>
      <c r="K1592" s="34" t="s">
        <v>5061</v>
      </c>
      <c r="L1592" s="34" t="s">
        <v>5235</v>
      </c>
      <c r="M1592" s="34" t="s">
        <v>2130</v>
      </c>
      <c r="N1592" s="88" t="s">
        <v>882</v>
      </c>
      <c r="O1592" s="37">
        <v>1758897.14</v>
      </c>
      <c r="P1592" s="37">
        <v>269007.78999999998</v>
      </c>
      <c r="Q1592" s="37">
        <v>41385.82</v>
      </c>
      <c r="R1592" s="37">
        <v>41385.82</v>
      </c>
      <c r="S1592" s="37">
        <v>27082.5</v>
      </c>
      <c r="T1592" s="62">
        <f t="shared" si="24"/>
        <v>2096373.25</v>
      </c>
      <c r="U1592" s="95" t="s">
        <v>5062</v>
      </c>
      <c r="X1592" s="75"/>
      <c r="Y1592" s="75"/>
    </row>
    <row r="1593" spans="1:25" s="41" customFormat="1" ht="90" x14ac:dyDescent="0.25">
      <c r="A1593" s="34">
        <v>40</v>
      </c>
      <c r="B1593" s="34">
        <v>5.0999999999999996</v>
      </c>
      <c r="C1593" s="34">
        <v>122281</v>
      </c>
      <c r="D1593" s="34" t="s">
        <v>5236</v>
      </c>
      <c r="E1593" s="34" t="s">
        <v>5237</v>
      </c>
      <c r="F1593" s="65" t="s">
        <v>5238</v>
      </c>
      <c r="G1593" s="34" t="s">
        <v>635</v>
      </c>
      <c r="H1593" s="34" t="s">
        <v>5239</v>
      </c>
      <c r="I1593" s="34">
        <v>98</v>
      </c>
      <c r="J1593" s="34" t="s">
        <v>5060</v>
      </c>
      <c r="K1593" s="34" t="s">
        <v>5061</v>
      </c>
      <c r="L1593" s="34" t="s">
        <v>5240</v>
      </c>
      <c r="M1593" s="34" t="s">
        <v>2130</v>
      </c>
      <c r="N1593" s="88" t="s">
        <v>882</v>
      </c>
      <c r="O1593" s="37">
        <v>1056443.5</v>
      </c>
      <c r="P1593" s="37">
        <v>161573.71</v>
      </c>
      <c r="Q1593" s="37">
        <v>24857.49</v>
      </c>
      <c r="R1593" s="37">
        <v>24857.49</v>
      </c>
      <c r="S1593" s="37">
        <v>96738.6</v>
      </c>
      <c r="T1593" s="62">
        <f t="shared" si="24"/>
        <v>1339613.3</v>
      </c>
      <c r="U1593" s="95" t="s">
        <v>5062</v>
      </c>
      <c r="X1593" s="75"/>
      <c r="Y1593" s="75"/>
    </row>
    <row r="1594" spans="1:25" s="41" customFormat="1" ht="75" x14ac:dyDescent="0.25">
      <c r="A1594" s="34">
        <v>41</v>
      </c>
      <c r="B1594" s="34">
        <v>5.0999999999999996</v>
      </c>
      <c r="C1594" s="34">
        <v>122285</v>
      </c>
      <c r="D1594" s="34" t="s">
        <v>5241</v>
      </c>
      <c r="E1594" s="34" t="s">
        <v>5242</v>
      </c>
      <c r="F1594" s="65" t="s">
        <v>5243</v>
      </c>
      <c r="G1594" s="34" t="s">
        <v>1529</v>
      </c>
      <c r="H1594" s="34" t="s">
        <v>5244</v>
      </c>
      <c r="I1594" s="34">
        <v>98</v>
      </c>
      <c r="J1594" s="34" t="s">
        <v>5060</v>
      </c>
      <c r="K1594" s="34" t="s">
        <v>5061</v>
      </c>
      <c r="L1594" s="34" t="s">
        <v>5245</v>
      </c>
      <c r="M1594" s="34" t="s">
        <v>2130</v>
      </c>
      <c r="N1594" s="88" t="s">
        <v>882</v>
      </c>
      <c r="O1594" s="37">
        <v>1140079.8899999999</v>
      </c>
      <c r="P1594" s="37">
        <v>174365.16</v>
      </c>
      <c r="Q1594" s="37">
        <v>26825.41</v>
      </c>
      <c r="R1594" s="37">
        <v>26825.41</v>
      </c>
      <c r="S1594" s="37">
        <v>53108.99</v>
      </c>
      <c r="T1594" s="62">
        <f t="shared" si="24"/>
        <v>1394379.4499999997</v>
      </c>
      <c r="U1594" s="95" t="s">
        <v>5062</v>
      </c>
      <c r="X1594" s="75"/>
      <c r="Y1594" s="75"/>
    </row>
    <row r="1595" spans="1:25" s="41" customFormat="1" ht="90" x14ac:dyDescent="0.25">
      <c r="A1595" s="34">
        <v>42</v>
      </c>
      <c r="B1595" s="34">
        <v>5.0999999999999996</v>
      </c>
      <c r="C1595" s="34">
        <v>122282</v>
      </c>
      <c r="D1595" s="34" t="s">
        <v>5246</v>
      </c>
      <c r="E1595" s="34" t="s">
        <v>5247</v>
      </c>
      <c r="F1595" s="65" t="s">
        <v>5248</v>
      </c>
      <c r="G1595" s="34" t="s">
        <v>5249</v>
      </c>
      <c r="H1595" s="34" t="s">
        <v>5250</v>
      </c>
      <c r="I1595" s="34">
        <v>98</v>
      </c>
      <c r="J1595" s="34" t="s">
        <v>5060</v>
      </c>
      <c r="K1595" s="34" t="s">
        <v>5061</v>
      </c>
      <c r="L1595" s="34" t="s">
        <v>5251</v>
      </c>
      <c r="M1595" s="34" t="s">
        <v>2130</v>
      </c>
      <c r="N1595" s="88" t="s">
        <v>882</v>
      </c>
      <c r="O1595" s="37">
        <v>1531358.63</v>
      </c>
      <c r="P1595" s="37">
        <v>234207.79</v>
      </c>
      <c r="Q1595" s="37">
        <v>36031.97</v>
      </c>
      <c r="R1595" s="37">
        <v>36031.97</v>
      </c>
      <c r="S1595" s="37">
        <v>110656.43</v>
      </c>
      <c r="T1595" s="62">
        <f t="shared" si="24"/>
        <v>1912254.8199999998</v>
      </c>
      <c r="U1595" s="95" t="s">
        <v>5062</v>
      </c>
      <c r="X1595" s="75"/>
      <c r="Y1595" s="75"/>
    </row>
    <row r="1596" spans="1:25" s="41" customFormat="1" ht="45" x14ac:dyDescent="0.25">
      <c r="A1596" s="34">
        <v>43</v>
      </c>
      <c r="B1596" s="34">
        <v>6.1</v>
      </c>
      <c r="C1596" s="34">
        <v>109553</v>
      </c>
      <c r="D1596" s="34" t="s">
        <v>5252</v>
      </c>
      <c r="E1596" s="34" t="s">
        <v>5253</v>
      </c>
      <c r="F1596" s="65" t="s">
        <v>5254</v>
      </c>
      <c r="G1596" s="34" t="s">
        <v>5255</v>
      </c>
      <c r="H1596" s="34" t="s">
        <v>5256</v>
      </c>
      <c r="I1596" s="34">
        <v>98</v>
      </c>
      <c r="J1596" s="34" t="s">
        <v>5060</v>
      </c>
      <c r="K1596" s="34" t="s">
        <v>5061</v>
      </c>
      <c r="L1596" s="34" t="s">
        <v>5257</v>
      </c>
      <c r="M1596" s="34" t="s">
        <v>226</v>
      </c>
      <c r="N1596" s="88" t="s">
        <v>880</v>
      </c>
      <c r="O1596" s="37">
        <v>71246565.299999997</v>
      </c>
      <c r="P1596" s="37">
        <v>10896533.51</v>
      </c>
      <c r="Q1596" s="37">
        <v>1676389.78</v>
      </c>
      <c r="R1596" s="37">
        <v>1676389.78</v>
      </c>
      <c r="S1596" s="37">
        <v>792749.38</v>
      </c>
      <c r="T1596" s="62">
        <f t="shared" si="24"/>
        <v>84612237.969999999</v>
      </c>
      <c r="U1596" s="95" t="s">
        <v>5062</v>
      </c>
      <c r="X1596" s="75"/>
      <c r="Y1596" s="75"/>
    </row>
    <row r="1597" spans="1:25" s="41" customFormat="1" ht="360" x14ac:dyDescent="0.25">
      <c r="A1597" s="34">
        <v>44</v>
      </c>
      <c r="B1597" s="34">
        <v>6.1</v>
      </c>
      <c r="C1597" s="34">
        <v>108718</v>
      </c>
      <c r="D1597" s="34" t="s">
        <v>5258</v>
      </c>
      <c r="E1597" s="34" t="s">
        <v>5259</v>
      </c>
      <c r="F1597" s="65" t="s">
        <v>5254</v>
      </c>
      <c r="G1597" s="24" t="s">
        <v>5255</v>
      </c>
      <c r="H1597" s="34" t="s">
        <v>5260</v>
      </c>
      <c r="I1597" s="34">
        <v>98</v>
      </c>
      <c r="J1597" s="34" t="s">
        <v>5060</v>
      </c>
      <c r="K1597" s="34" t="s">
        <v>5061</v>
      </c>
      <c r="L1597" s="34" t="s">
        <v>5261</v>
      </c>
      <c r="M1597" s="34" t="s">
        <v>226</v>
      </c>
      <c r="N1597" s="88" t="s">
        <v>880</v>
      </c>
      <c r="O1597" s="37">
        <v>100275773.20999999</v>
      </c>
      <c r="P1597" s="37">
        <v>15336294.73</v>
      </c>
      <c r="Q1597" s="37">
        <v>2359429.96</v>
      </c>
      <c r="R1597" s="37">
        <v>2359429.96</v>
      </c>
      <c r="S1597" s="37">
        <v>653986.06999999995</v>
      </c>
      <c r="T1597" s="62">
        <f t="shared" si="24"/>
        <v>118625483.96999998</v>
      </c>
      <c r="U1597" s="95" t="s">
        <v>5062</v>
      </c>
      <c r="X1597" s="75"/>
      <c r="Y1597" s="75"/>
    </row>
    <row r="1598" spans="1:25" s="41" customFormat="1" ht="360" x14ac:dyDescent="0.25">
      <c r="A1598" s="34">
        <v>45</v>
      </c>
      <c r="B1598" s="34">
        <v>6.1</v>
      </c>
      <c r="C1598" s="34">
        <v>108763</v>
      </c>
      <c r="D1598" s="34" t="s">
        <v>5262</v>
      </c>
      <c r="E1598" s="34" t="s">
        <v>5263</v>
      </c>
      <c r="F1598" s="65" t="s">
        <v>5254</v>
      </c>
      <c r="G1598" s="24" t="s">
        <v>5264</v>
      </c>
      <c r="H1598" s="34" t="s">
        <v>5256</v>
      </c>
      <c r="I1598" s="34">
        <v>98</v>
      </c>
      <c r="J1598" s="34" t="s">
        <v>5060</v>
      </c>
      <c r="K1598" s="34" t="s">
        <v>5061</v>
      </c>
      <c r="L1598" s="34" t="s">
        <v>5265</v>
      </c>
      <c r="M1598" s="34" t="s">
        <v>226</v>
      </c>
      <c r="N1598" s="88" t="s">
        <v>880</v>
      </c>
      <c r="O1598" s="37">
        <v>102702199.59</v>
      </c>
      <c r="P1598" s="37">
        <v>15707395.23</v>
      </c>
      <c r="Q1598" s="37">
        <v>2416522.35</v>
      </c>
      <c r="R1598" s="37">
        <v>2416522.35</v>
      </c>
      <c r="S1598" s="37">
        <v>309400</v>
      </c>
      <c r="T1598" s="62">
        <f t="shared" si="24"/>
        <v>121135517.17</v>
      </c>
      <c r="U1598" s="95" t="s">
        <v>5062</v>
      </c>
      <c r="X1598" s="75"/>
      <c r="Y1598" s="75"/>
    </row>
    <row r="1599" spans="1:25" s="41" customFormat="1" ht="150" x14ac:dyDescent="0.25">
      <c r="A1599" s="34">
        <v>46</v>
      </c>
      <c r="B1599" s="34">
        <v>7.1</v>
      </c>
      <c r="C1599" s="34">
        <v>115563</v>
      </c>
      <c r="D1599" s="34" t="s">
        <v>5266</v>
      </c>
      <c r="E1599" s="34" t="s">
        <v>5267</v>
      </c>
      <c r="F1599" s="5" t="s">
        <v>5268</v>
      </c>
      <c r="G1599" s="34" t="s">
        <v>5269</v>
      </c>
      <c r="H1599" s="34" t="s">
        <v>5270</v>
      </c>
      <c r="I1599" s="34">
        <v>98</v>
      </c>
      <c r="J1599" s="34" t="s">
        <v>5060</v>
      </c>
      <c r="K1599" s="34" t="s">
        <v>5061</v>
      </c>
      <c r="L1599" s="34" t="s">
        <v>5187</v>
      </c>
      <c r="M1599" s="34" t="s">
        <v>226</v>
      </c>
      <c r="N1599" s="88" t="s">
        <v>886</v>
      </c>
      <c r="O1599" s="37">
        <v>16671380.050000001</v>
      </c>
      <c r="P1599" s="37">
        <v>2549740.48</v>
      </c>
      <c r="Q1599" s="37">
        <v>392267.77</v>
      </c>
      <c r="R1599" s="37">
        <v>392267.77</v>
      </c>
      <c r="S1599" s="37">
        <v>0</v>
      </c>
      <c r="T1599" s="62">
        <f t="shared" si="24"/>
        <v>19613388.300000001</v>
      </c>
      <c r="U1599" s="95" t="s">
        <v>5062</v>
      </c>
      <c r="X1599" s="75"/>
      <c r="Y1599" s="75"/>
    </row>
    <row r="1600" spans="1:25" s="41" customFormat="1" ht="15.75" x14ac:dyDescent="0.25">
      <c r="A1600" s="34"/>
      <c r="B1600" s="57" t="s">
        <v>6198</v>
      </c>
      <c r="C1600" s="34"/>
      <c r="D1600" s="34"/>
      <c r="E1600" s="34"/>
      <c r="F1600" s="5"/>
      <c r="G1600" s="34"/>
      <c r="H1600" s="34"/>
      <c r="I1600" s="34"/>
      <c r="J1600" s="34"/>
      <c r="K1600" s="34"/>
      <c r="L1600" s="34"/>
      <c r="M1600" s="34"/>
      <c r="N1600" s="88"/>
      <c r="O1600" s="37"/>
      <c r="P1600" s="37"/>
      <c r="Q1600" s="37"/>
      <c r="R1600" s="37"/>
      <c r="S1600" s="37"/>
      <c r="T1600" s="62"/>
      <c r="U1600" s="95"/>
      <c r="X1600" s="75"/>
      <c r="Y1600" s="75"/>
    </row>
    <row r="1601" spans="1:25" s="41" customFormat="1" ht="90" x14ac:dyDescent="0.25">
      <c r="A1601" s="34">
        <v>1</v>
      </c>
      <c r="B1601" s="34" t="s">
        <v>5271</v>
      </c>
      <c r="C1601" s="24">
        <v>102539</v>
      </c>
      <c r="D1601" s="24" t="s">
        <v>5272</v>
      </c>
      <c r="E1601" s="24" t="s">
        <v>5273</v>
      </c>
      <c r="F1601" s="65" t="s">
        <v>5274</v>
      </c>
      <c r="G1601" s="34" t="s">
        <v>124</v>
      </c>
      <c r="H1601" s="34" t="s">
        <v>43</v>
      </c>
      <c r="I1601" s="96">
        <v>0.68</v>
      </c>
      <c r="J1601" s="34" t="s">
        <v>5275</v>
      </c>
      <c r="K1601" s="34" t="s">
        <v>5276</v>
      </c>
      <c r="L1601" s="34" t="s">
        <v>5276</v>
      </c>
      <c r="M1601" s="34" t="s">
        <v>898</v>
      </c>
      <c r="N1601" s="88" t="s">
        <v>875</v>
      </c>
      <c r="O1601" s="37">
        <v>455692.19</v>
      </c>
      <c r="P1601" s="37">
        <v>80416.27</v>
      </c>
      <c r="Q1601" s="37">
        <v>134027.10999999999</v>
      </c>
      <c r="R1601" s="37">
        <v>262020.47</v>
      </c>
      <c r="S1601" s="37">
        <v>127993.36</v>
      </c>
      <c r="T1601" s="62">
        <f t="shared" si="24"/>
        <v>798128.92999999993</v>
      </c>
      <c r="U1601" s="95" t="s">
        <v>5277</v>
      </c>
      <c r="X1601" s="75"/>
      <c r="Y1601" s="75"/>
    </row>
    <row r="1602" spans="1:25" s="41" customFormat="1" ht="30" x14ac:dyDescent="0.25">
      <c r="A1602" s="34">
        <v>2</v>
      </c>
      <c r="B1602" s="34" t="s">
        <v>5271</v>
      </c>
      <c r="C1602" s="24">
        <v>103386</v>
      </c>
      <c r="D1602" s="24" t="s">
        <v>5278</v>
      </c>
      <c r="E1602" s="24" t="s">
        <v>5279</v>
      </c>
      <c r="F1602" s="65" t="s">
        <v>5280</v>
      </c>
      <c r="G1602" s="34" t="s">
        <v>88</v>
      </c>
      <c r="H1602" s="34" t="s">
        <v>5281</v>
      </c>
      <c r="I1602" s="96">
        <v>0.68</v>
      </c>
      <c r="J1602" s="34" t="s">
        <v>5275</v>
      </c>
      <c r="K1602" s="34" t="s">
        <v>5276</v>
      </c>
      <c r="L1602" s="34" t="s">
        <v>5276</v>
      </c>
      <c r="M1602" s="34" t="s">
        <v>898</v>
      </c>
      <c r="N1602" s="88" t="s">
        <v>875</v>
      </c>
      <c r="O1602" s="37">
        <v>461597.42</v>
      </c>
      <c r="P1602" s="37">
        <v>81458.37</v>
      </c>
      <c r="Q1602" s="37">
        <v>135763.95000000001</v>
      </c>
      <c r="R1602" s="37">
        <v>294128.09000000003</v>
      </c>
      <c r="S1602" s="37">
        <v>158364.14000000001</v>
      </c>
      <c r="T1602" s="62">
        <f t="shared" si="24"/>
        <v>837183.88</v>
      </c>
      <c r="U1602" s="95" t="s">
        <v>5282</v>
      </c>
      <c r="X1602" s="75"/>
      <c r="Y1602" s="75"/>
    </row>
    <row r="1603" spans="1:25" s="41" customFormat="1" ht="90" x14ac:dyDescent="0.25">
      <c r="A1603" s="34">
        <v>3</v>
      </c>
      <c r="B1603" s="34" t="s">
        <v>5271</v>
      </c>
      <c r="C1603" s="24">
        <v>104554</v>
      </c>
      <c r="D1603" s="24" t="s">
        <v>5283</v>
      </c>
      <c r="E1603" s="24" t="s">
        <v>5284</v>
      </c>
      <c r="F1603" s="65" t="s">
        <v>5285</v>
      </c>
      <c r="G1603" s="34" t="s">
        <v>124</v>
      </c>
      <c r="H1603" s="34" t="s">
        <v>65</v>
      </c>
      <c r="I1603" s="34" t="s">
        <v>5286</v>
      </c>
      <c r="J1603" s="34" t="s">
        <v>5275</v>
      </c>
      <c r="K1603" s="34" t="s">
        <v>5276</v>
      </c>
      <c r="L1603" s="34" t="s">
        <v>5276</v>
      </c>
      <c r="M1603" s="34" t="s">
        <v>898</v>
      </c>
      <c r="N1603" s="88" t="s">
        <v>875</v>
      </c>
      <c r="O1603" s="37">
        <v>760239.21</v>
      </c>
      <c r="P1603" s="37">
        <v>134159.85999999999</v>
      </c>
      <c r="Q1603" s="37">
        <v>230914.3</v>
      </c>
      <c r="R1603" s="37">
        <v>452557.38</v>
      </c>
      <c r="S1603" s="37">
        <v>221643.08</v>
      </c>
      <c r="T1603" s="62">
        <f t="shared" si="24"/>
        <v>1346956.45</v>
      </c>
      <c r="U1603" s="95" t="s">
        <v>5282</v>
      </c>
      <c r="X1603" s="75"/>
      <c r="Y1603" s="75"/>
    </row>
    <row r="1604" spans="1:25" s="41" customFormat="1" ht="75" x14ac:dyDescent="0.25">
      <c r="A1604" s="34">
        <v>4</v>
      </c>
      <c r="B1604" s="34" t="s">
        <v>5271</v>
      </c>
      <c r="C1604" s="24">
        <v>103803</v>
      </c>
      <c r="D1604" s="24" t="s">
        <v>5287</v>
      </c>
      <c r="E1604" s="24" t="s">
        <v>5288</v>
      </c>
      <c r="F1604" s="65" t="s">
        <v>5289</v>
      </c>
      <c r="G1604" s="34" t="s">
        <v>124</v>
      </c>
      <c r="H1604" s="34" t="s">
        <v>56</v>
      </c>
      <c r="I1604" s="96">
        <v>0.68</v>
      </c>
      <c r="J1604" s="34" t="s">
        <v>5275</v>
      </c>
      <c r="K1604" s="34" t="s">
        <v>5276</v>
      </c>
      <c r="L1604" s="34" t="s">
        <v>5276</v>
      </c>
      <c r="M1604" s="34" t="s">
        <v>898</v>
      </c>
      <c r="N1604" s="88" t="s">
        <v>875</v>
      </c>
      <c r="O1604" s="37">
        <v>359343.28</v>
      </c>
      <c r="P1604" s="37">
        <v>63413.52</v>
      </c>
      <c r="Q1604" s="37">
        <v>105689.2</v>
      </c>
      <c r="R1604" s="37">
        <v>220365.97</v>
      </c>
      <c r="S1604" s="37">
        <v>114676.77</v>
      </c>
      <c r="T1604" s="62">
        <f t="shared" si="24"/>
        <v>643122.77</v>
      </c>
      <c r="U1604" s="95" t="s">
        <v>5282</v>
      </c>
      <c r="X1604" s="75"/>
      <c r="Y1604" s="75"/>
    </row>
    <row r="1605" spans="1:25" s="41" customFormat="1" ht="105" x14ac:dyDescent="0.25">
      <c r="A1605" s="34">
        <v>5</v>
      </c>
      <c r="B1605" s="34" t="s">
        <v>5271</v>
      </c>
      <c r="C1605" s="24">
        <v>104545</v>
      </c>
      <c r="D1605" s="24" t="s">
        <v>5290</v>
      </c>
      <c r="E1605" s="24" t="s">
        <v>5291</v>
      </c>
      <c r="F1605" s="65" t="s">
        <v>5292</v>
      </c>
      <c r="G1605" s="34" t="s">
        <v>28</v>
      </c>
      <c r="H1605" s="34" t="s">
        <v>2898</v>
      </c>
      <c r="I1605" s="96">
        <v>0.68</v>
      </c>
      <c r="J1605" s="34" t="s">
        <v>5275</v>
      </c>
      <c r="K1605" s="34" t="s">
        <v>5276</v>
      </c>
      <c r="L1605" s="34" t="s">
        <v>5276</v>
      </c>
      <c r="M1605" s="34" t="s">
        <v>898</v>
      </c>
      <c r="N1605" s="88" t="s">
        <v>875</v>
      </c>
      <c r="O1605" s="37">
        <v>346120</v>
      </c>
      <c r="P1605" s="37">
        <v>61080</v>
      </c>
      <c r="Q1605" s="37">
        <v>101800</v>
      </c>
      <c r="R1605" s="37">
        <v>200890</v>
      </c>
      <c r="S1605" s="37">
        <v>99090</v>
      </c>
      <c r="T1605" s="62">
        <f t="shared" si="24"/>
        <v>608090</v>
      </c>
      <c r="U1605" s="95" t="s">
        <v>5282</v>
      </c>
      <c r="X1605" s="75"/>
      <c r="Y1605" s="75"/>
    </row>
    <row r="1606" spans="1:25" s="41" customFormat="1" ht="105" x14ac:dyDescent="0.25">
      <c r="A1606" s="34">
        <v>6</v>
      </c>
      <c r="B1606" s="34" t="s">
        <v>5271</v>
      </c>
      <c r="C1606" s="24">
        <v>104091</v>
      </c>
      <c r="D1606" s="24" t="s">
        <v>5293</v>
      </c>
      <c r="E1606" s="24" t="s">
        <v>5294</v>
      </c>
      <c r="F1606" s="65" t="s">
        <v>5295</v>
      </c>
      <c r="G1606" s="34" t="s">
        <v>5296</v>
      </c>
      <c r="H1606" s="34" t="s">
        <v>65</v>
      </c>
      <c r="I1606" s="96">
        <v>0.68</v>
      </c>
      <c r="J1606" s="34" t="s">
        <v>5275</v>
      </c>
      <c r="K1606" s="34" t="s">
        <v>5276</v>
      </c>
      <c r="L1606" s="34" t="s">
        <v>5276</v>
      </c>
      <c r="M1606" s="34" t="s">
        <v>898</v>
      </c>
      <c r="N1606" s="88" t="s">
        <v>875</v>
      </c>
      <c r="O1606" s="37">
        <v>497440.15</v>
      </c>
      <c r="P1606" s="37">
        <v>87783.56</v>
      </c>
      <c r="Q1606" s="37">
        <v>146305.93</v>
      </c>
      <c r="R1606" s="37">
        <v>325228.14</v>
      </c>
      <c r="S1606" s="37">
        <v>178922.21</v>
      </c>
      <c r="T1606" s="62">
        <f t="shared" si="24"/>
        <v>910451.84999999986</v>
      </c>
      <c r="U1606" s="95" t="s">
        <v>5282</v>
      </c>
      <c r="X1606" s="75"/>
      <c r="Y1606" s="75"/>
    </row>
    <row r="1607" spans="1:25" s="41" customFormat="1" ht="105" x14ac:dyDescent="0.25">
      <c r="A1607" s="34">
        <v>7</v>
      </c>
      <c r="B1607" s="34" t="s">
        <v>5271</v>
      </c>
      <c r="C1607" s="24">
        <v>104299</v>
      </c>
      <c r="D1607" s="24" t="s">
        <v>5297</v>
      </c>
      <c r="E1607" s="24" t="s">
        <v>5298</v>
      </c>
      <c r="F1607" s="65" t="s">
        <v>5299</v>
      </c>
      <c r="G1607" s="34" t="s">
        <v>5300</v>
      </c>
      <c r="H1607" s="34" t="s">
        <v>188</v>
      </c>
      <c r="I1607" s="96">
        <v>0.68</v>
      </c>
      <c r="J1607" s="34" t="s">
        <v>5275</v>
      </c>
      <c r="K1607" s="34" t="s">
        <v>5276</v>
      </c>
      <c r="L1607" s="34" t="s">
        <v>5301</v>
      </c>
      <c r="M1607" s="34" t="s">
        <v>898</v>
      </c>
      <c r="N1607" s="88" t="s">
        <v>875</v>
      </c>
      <c r="O1607" s="37">
        <v>754512.69</v>
      </c>
      <c r="P1607" s="37">
        <v>133149.29999999999</v>
      </c>
      <c r="Q1607" s="37">
        <v>221915.5</v>
      </c>
      <c r="R1607" s="37">
        <v>432547.56</v>
      </c>
      <c r="S1607" s="37">
        <v>210632.06</v>
      </c>
      <c r="T1607" s="62">
        <f t="shared" si="24"/>
        <v>1320209.55</v>
      </c>
      <c r="U1607" s="95" t="s">
        <v>5282</v>
      </c>
      <c r="X1607" s="75"/>
      <c r="Y1607" s="75"/>
    </row>
    <row r="1608" spans="1:25" s="41" customFormat="1" ht="60" x14ac:dyDescent="0.25">
      <c r="A1608" s="34">
        <v>8</v>
      </c>
      <c r="B1608" s="34" t="s">
        <v>5271</v>
      </c>
      <c r="C1608" s="24">
        <v>102708</v>
      </c>
      <c r="D1608" s="24" t="s">
        <v>5302</v>
      </c>
      <c r="E1608" s="24" t="s">
        <v>5303</v>
      </c>
      <c r="F1608" s="65" t="s">
        <v>5304</v>
      </c>
      <c r="G1608" s="34" t="s">
        <v>345</v>
      </c>
      <c r="H1608" s="34" t="s">
        <v>43</v>
      </c>
      <c r="I1608" s="96">
        <v>0.68</v>
      </c>
      <c r="J1608" s="34" t="s">
        <v>5275</v>
      </c>
      <c r="K1608" s="34" t="s">
        <v>5276</v>
      </c>
      <c r="L1608" s="34" t="s">
        <v>5276</v>
      </c>
      <c r="M1608" s="34" t="s">
        <v>898</v>
      </c>
      <c r="N1608" s="88" t="s">
        <v>875</v>
      </c>
      <c r="O1608" s="37">
        <v>616175.18999999994</v>
      </c>
      <c r="P1608" s="37">
        <v>108736.8</v>
      </c>
      <c r="Q1608" s="37">
        <v>181228</v>
      </c>
      <c r="R1608" s="37">
        <v>356554.32</v>
      </c>
      <c r="S1608" s="37">
        <v>175326.32</v>
      </c>
      <c r="T1608" s="62">
        <f t="shared" si="24"/>
        <v>1081466.31</v>
      </c>
      <c r="U1608" s="95" t="s">
        <v>5277</v>
      </c>
      <c r="X1608" s="75"/>
      <c r="Y1608" s="75"/>
    </row>
    <row r="1609" spans="1:25" s="41" customFormat="1" ht="75" x14ac:dyDescent="0.25">
      <c r="A1609" s="34">
        <v>9</v>
      </c>
      <c r="B1609" s="34" t="s">
        <v>5271</v>
      </c>
      <c r="C1609" s="24">
        <v>104167</v>
      </c>
      <c r="D1609" s="24" t="s">
        <v>5305</v>
      </c>
      <c r="E1609" s="24" t="s">
        <v>5306</v>
      </c>
      <c r="F1609" s="65" t="s">
        <v>5307</v>
      </c>
      <c r="G1609" s="34" t="s">
        <v>5308</v>
      </c>
      <c r="H1609" s="34" t="s">
        <v>65</v>
      </c>
      <c r="I1609" s="34" t="s">
        <v>5309</v>
      </c>
      <c r="J1609" s="34" t="s">
        <v>5275</v>
      </c>
      <c r="K1609" s="34" t="s">
        <v>5276</v>
      </c>
      <c r="L1609" s="34" t="s">
        <v>5276</v>
      </c>
      <c r="M1609" s="34" t="s">
        <v>898</v>
      </c>
      <c r="N1609" s="88" t="s">
        <v>875</v>
      </c>
      <c r="O1609" s="37">
        <v>706298.45</v>
      </c>
      <c r="P1609" s="37">
        <v>124640.9</v>
      </c>
      <c r="Q1609" s="37">
        <v>300514.02</v>
      </c>
      <c r="R1609" s="37">
        <v>519461.19</v>
      </c>
      <c r="S1609" s="37">
        <v>218947.17</v>
      </c>
      <c r="T1609" s="62">
        <f t="shared" ref="T1609:T1672" si="25">O1609+P1609+Q1609+S1609</f>
        <v>1350400.54</v>
      </c>
      <c r="U1609" s="95" t="s">
        <v>5282</v>
      </c>
      <c r="X1609" s="75"/>
      <c r="Y1609" s="75"/>
    </row>
    <row r="1610" spans="1:25" s="41" customFormat="1" ht="75" x14ac:dyDescent="0.25">
      <c r="A1610" s="34">
        <v>10</v>
      </c>
      <c r="B1610" s="34" t="s">
        <v>5271</v>
      </c>
      <c r="C1610" s="24">
        <v>104142</v>
      </c>
      <c r="D1610" s="24" t="s">
        <v>5310</v>
      </c>
      <c r="E1610" s="24" t="s">
        <v>5311</v>
      </c>
      <c r="F1610" s="65" t="s">
        <v>5312</v>
      </c>
      <c r="G1610" s="34" t="s">
        <v>201</v>
      </c>
      <c r="H1610" s="34" t="s">
        <v>65</v>
      </c>
      <c r="I1610" s="96">
        <v>0.68</v>
      </c>
      <c r="J1610" s="34" t="s">
        <v>5275</v>
      </c>
      <c r="K1610" s="34" t="s">
        <v>5276</v>
      </c>
      <c r="L1610" s="34" t="s">
        <v>5276</v>
      </c>
      <c r="M1610" s="34" t="s">
        <v>898</v>
      </c>
      <c r="N1610" s="88" t="s">
        <v>875</v>
      </c>
      <c r="O1610" s="37">
        <v>754505.41</v>
      </c>
      <c r="P1610" s="37">
        <v>133148.01</v>
      </c>
      <c r="Q1610" s="37">
        <v>221913.36</v>
      </c>
      <c r="R1610" s="37">
        <v>439954.39</v>
      </c>
      <c r="S1610" s="37">
        <v>218041.03</v>
      </c>
      <c r="T1610" s="62">
        <f t="shared" si="25"/>
        <v>1327607.81</v>
      </c>
      <c r="U1610" s="95" t="s">
        <v>5282</v>
      </c>
      <c r="X1610" s="75"/>
      <c r="Y1610" s="75"/>
    </row>
    <row r="1611" spans="1:25" s="41" customFormat="1" ht="105" x14ac:dyDescent="0.25">
      <c r="A1611" s="34">
        <v>11</v>
      </c>
      <c r="B1611" s="34" t="s">
        <v>5271</v>
      </c>
      <c r="C1611" s="24">
        <v>104513</v>
      </c>
      <c r="D1611" s="24" t="s">
        <v>5313</v>
      </c>
      <c r="E1611" s="24" t="s">
        <v>5314</v>
      </c>
      <c r="F1611" s="65" t="s">
        <v>5315</v>
      </c>
      <c r="G1611" s="34" t="s">
        <v>345</v>
      </c>
      <c r="H1611" s="34" t="s">
        <v>65</v>
      </c>
      <c r="I1611" s="34" t="s">
        <v>5316</v>
      </c>
      <c r="J1611" s="34" t="s">
        <v>5275</v>
      </c>
      <c r="K1611" s="34" t="s">
        <v>5276</v>
      </c>
      <c r="L1611" s="34" t="s">
        <v>5276</v>
      </c>
      <c r="M1611" s="34" t="s">
        <v>898</v>
      </c>
      <c r="N1611" s="88" t="s">
        <v>875</v>
      </c>
      <c r="O1611" s="37">
        <v>760219.32</v>
      </c>
      <c r="P1611" s="37">
        <v>134156.35</v>
      </c>
      <c r="Q1611" s="37">
        <v>273064.18</v>
      </c>
      <c r="R1611" s="37">
        <v>496659.04</v>
      </c>
      <c r="S1611" s="37">
        <v>223594.86</v>
      </c>
      <c r="T1611" s="62">
        <f t="shared" si="25"/>
        <v>1391034.71</v>
      </c>
      <c r="U1611" s="95" t="s">
        <v>5282</v>
      </c>
      <c r="X1611" s="75"/>
      <c r="Y1611" s="75"/>
    </row>
    <row r="1612" spans="1:25" s="41" customFormat="1" ht="60" x14ac:dyDescent="0.25">
      <c r="A1612" s="34">
        <v>12</v>
      </c>
      <c r="B1612" s="34" t="s">
        <v>5271</v>
      </c>
      <c r="C1612" s="24">
        <v>102169</v>
      </c>
      <c r="D1612" s="24" t="s">
        <v>5317</v>
      </c>
      <c r="E1612" s="24" t="s">
        <v>5318</v>
      </c>
      <c r="F1612" s="65" t="s">
        <v>5319</v>
      </c>
      <c r="G1612" s="34" t="s">
        <v>5320</v>
      </c>
      <c r="H1612" s="34" t="s">
        <v>65</v>
      </c>
      <c r="I1612" s="96">
        <v>0.68</v>
      </c>
      <c r="J1612" s="34" t="s">
        <v>5275</v>
      </c>
      <c r="K1612" s="34" t="s">
        <v>5276</v>
      </c>
      <c r="L1612" s="34" t="s">
        <v>5276</v>
      </c>
      <c r="M1612" s="34" t="s">
        <v>898</v>
      </c>
      <c r="N1612" s="88" t="s">
        <v>875</v>
      </c>
      <c r="O1612" s="37">
        <v>252620.91</v>
      </c>
      <c r="P1612" s="37">
        <v>44580.160000000003</v>
      </c>
      <c r="Q1612" s="37">
        <v>74300.27</v>
      </c>
      <c r="R1612" s="37">
        <v>75859.73</v>
      </c>
      <c r="S1612" s="37">
        <v>1559.46</v>
      </c>
      <c r="T1612" s="62">
        <f t="shared" si="25"/>
        <v>373060.80000000005</v>
      </c>
      <c r="U1612" s="95" t="s">
        <v>5282</v>
      </c>
      <c r="X1612" s="75"/>
      <c r="Y1612" s="75"/>
    </row>
    <row r="1613" spans="1:25" s="41" customFormat="1" ht="60" x14ac:dyDescent="0.25">
      <c r="A1613" s="34">
        <v>13</v>
      </c>
      <c r="B1613" s="34" t="s">
        <v>5271</v>
      </c>
      <c r="C1613" s="24">
        <v>103611</v>
      </c>
      <c r="D1613" s="24" t="s">
        <v>5321</v>
      </c>
      <c r="E1613" s="24" t="s">
        <v>5322</v>
      </c>
      <c r="F1613" s="65" t="s">
        <v>5323</v>
      </c>
      <c r="G1613" s="34" t="s">
        <v>5308</v>
      </c>
      <c r="H1613" s="34" t="s">
        <v>61</v>
      </c>
      <c r="I1613" s="96">
        <v>0.68</v>
      </c>
      <c r="J1613" s="34" t="s">
        <v>5275</v>
      </c>
      <c r="K1613" s="34" t="s">
        <v>5276</v>
      </c>
      <c r="L1613" s="34" t="s">
        <v>5301</v>
      </c>
      <c r="M1613" s="34" t="s">
        <v>898</v>
      </c>
      <c r="N1613" s="88" t="s">
        <v>875</v>
      </c>
      <c r="O1613" s="37">
        <v>356274.95</v>
      </c>
      <c r="P1613" s="37">
        <v>62872.05</v>
      </c>
      <c r="Q1613" s="37">
        <v>104786.75</v>
      </c>
      <c r="R1613" s="37">
        <v>204334.16</v>
      </c>
      <c r="S1613" s="37">
        <v>99547.41</v>
      </c>
      <c r="T1613" s="62">
        <f t="shared" si="25"/>
        <v>623481.16</v>
      </c>
      <c r="U1613" s="95" t="s">
        <v>5282</v>
      </c>
      <c r="X1613" s="75"/>
      <c r="Y1613" s="75"/>
    </row>
    <row r="1614" spans="1:25" s="41" customFormat="1" ht="60" x14ac:dyDescent="0.25">
      <c r="A1614" s="34">
        <v>14</v>
      </c>
      <c r="B1614" s="34" t="s">
        <v>5271</v>
      </c>
      <c r="C1614" s="24">
        <v>102326</v>
      </c>
      <c r="D1614" s="24" t="s">
        <v>5324</v>
      </c>
      <c r="E1614" s="24" t="s">
        <v>5325</v>
      </c>
      <c r="F1614" s="65" t="s">
        <v>5326</v>
      </c>
      <c r="G1614" s="34" t="s">
        <v>166</v>
      </c>
      <c r="H1614" s="34" t="s">
        <v>80</v>
      </c>
      <c r="I1614" s="34" t="s">
        <v>5327</v>
      </c>
      <c r="J1614" s="34" t="s">
        <v>5275</v>
      </c>
      <c r="K1614" s="34" t="s">
        <v>5276</v>
      </c>
      <c r="L1614" s="34" t="s">
        <v>5276</v>
      </c>
      <c r="M1614" s="34" t="s">
        <v>898</v>
      </c>
      <c r="N1614" s="88" t="s">
        <v>875</v>
      </c>
      <c r="O1614" s="37">
        <v>669544.91</v>
      </c>
      <c r="P1614" s="37">
        <v>118154.98</v>
      </c>
      <c r="Q1614" s="37">
        <v>222689.91</v>
      </c>
      <c r="R1614" s="37">
        <v>232230.07</v>
      </c>
      <c r="S1614" s="37">
        <v>9540.16</v>
      </c>
      <c r="T1614" s="62">
        <f t="shared" si="25"/>
        <v>1019929.9600000001</v>
      </c>
      <c r="U1614" s="95" t="s">
        <v>5282</v>
      </c>
      <c r="X1614" s="75"/>
      <c r="Y1614" s="75"/>
    </row>
    <row r="1615" spans="1:25" s="41" customFormat="1" ht="60" x14ac:dyDescent="0.25">
      <c r="A1615" s="34">
        <v>15</v>
      </c>
      <c r="B1615" s="34" t="s">
        <v>5271</v>
      </c>
      <c r="C1615" s="24">
        <v>104027</v>
      </c>
      <c r="D1615" s="24" t="s">
        <v>5328</v>
      </c>
      <c r="E1615" s="24" t="s">
        <v>5329</v>
      </c>
      <c r="F1615" s="65" t="s">
        <v>5330</v>
      </c>
      <c r="G1615" s="34" t="s">
        <v>166</v>
      </c>
      <c r="H1615" s="34" t="s">
        <v>61</v>
      </c>
      <c r="I1615" s="96">
        <v>0.68</v>
      </c>
      <c r="J1615" s="34" t="s">
        <v>5275</v>
      </c>
      <c r="K1615" s="34" t="s">
        <v>5276</v>
      </c>
      <c r="L1615" s="34" t="s">
        <v>5276</v>
      </c>
      <c r="M1615" s="34" t="s">
        <v>898</v>
      </c>
      <c r="N1615" s="88" t="s">
        <v>875</v>
      </c>
      <c r="O1615" s="37">
        <v>339727.09</v>
      </c>
      <c r="P1615" s="37">
        <v>59951.839999999997</v>
      </c>
      <c r="Q1615" s="37">
        <v>99919.73</v>
      </c>
      <c r="R1615" s="37">
        <v>203383.69</v>
      </c>
      <c r="S1615" s="37">
        <v>103463.96</v>
      </c>
      <c r="T1615" s="62">
        <f t="shared" si="25"/>
        <v>603062.62</v>
      </c>
      <c r="U1615" s="95" t="s">
        <v>5282</v>
      </c>
      <c r="X1615" s="75"/>
      <c r="Y1615" s="75"/>
    </row>
    <row r="1616" spans="1:25" s="41" customFormat="1" ht="60" x14ac:dyDescent="0.25">
      <c r="A1616" s="34">
        <v>16</v>
      </c>
      <c r="B1616" s="34" t="s">
        <v>5271</v>
      </c>
      <c r="C1616" s="24">
        <v>104186</v>
      </c>
      <c r="D1616" s="24" t="s">
        <v>5331</v>
      </c>
      <c r="E1616" s="24" t="s">
        <v>5332</v>
      </c>
      <c r="F1616" s="65" t="s">
        <v>5333</v>
      </c>
      <c r="G1616" s="34" t="s">
        <v>267</v>
      </c>
      <c r="H1616" s="34" t="s">
        <v>258</v>
      </c>
      <c r="I1616" s="96">
        <v>0.68</v>
      </c>
      <c r="J1616" s="34" t="s">
        <v>5275</v>
      </c>
      <c r="K1616" s="34" t="s">
        <v>5276</v>
      </c>
      <c r="L1616" s="34" t="s">
        <v>5276</v>
      </c>
      <c r="M1616" s="34" t="s">
        <v>898</v>
      </c>
      <c r="N1616" s="88" t="s">
        <v>875</v>
      </c>
      <c r="O1616" s="37">
        <v>390653.56</v>
      </c>
      <c r="P1616" s="37">
        <v>68938.86</v>
      </c>
      <c r="Q1616" s="37">
        <v>114898.1</v>
      </c>
      <c r="R1616" s="37">
        <v>230179.08</v>
      </c>
      <c r="S1616" s="37">
        <v>115280.98</v>
      </c>
      <c r="T1616" s="62">
        <f t="shared" si="25"/>
        <v>689771.5</v>
      </c>
      <c r="U1616" s="95" t="s">
        <v>5282</v>
      </c>
      <c r="X1616" s="75"/>
      <c r="Y1616" s="75"/>
    </row>
    <row r="1617" spans="1:25" s="41" customFormat="1" ht="90" x14ac:dyDescent="0.25">
      <c r="A1617" s="34">
        <v>17</v>
      </c>
      <c r="B1617" s="34" t="s">
        <v>5271</v>
      </c>
      <c r="C1617" s="24">
        <v>104603</v>
      </c>
      <c r="D1617" s="24" t="s">
        <v>5334</v>
      </c>
      <c r="E1617" s="24" t="s">
        <v>5335</v>
      </c>
      <c r="F1617" s="65" t="s">
        <v>5336</v>
      </c>
      <c r="G1617" s="34" t="s">
        <v>166</v>
      </c>
      <c r="H1617" s="34" t="s">
        <v>258</v>
      </c>
      <c r="I1617" s="96">
        <v>0.68</v>
      </c>
      <c r="J1617" s="34" t="s">
        <v>5275</v>
      </c>
      <c r="K1617" s="34" t="s">
        <v>5276</v>
      </c>
      <c r="L1617" s="34" t="s">
        <v>5276</v>
      </c>
      <c r="M1617" s="34" t="s">
        <v>898</v>
      </c>
      <c r="N1617" s="88" t="s">
        <v>875</v>
      </c>
      <c r="O1617" s="37">
        <v>647762.18000000005</v>
      </c>
      <c r="P1617" s="37">
        <v>114310.97</v>
      </c>
      <c r="Q1617" s="37">
        <v>190518.29</v>
      </c>
      <c r="R1617" s="37">
        <v>379905.36</v>
      </c>
      <c r="S1617" s="37">
        <v>189387.07</v>
      </c>
      <c r="T1617" s="62">
        <f t="shared" si="25"/>
        <v>1141978.51</v>
      </c>
      <c r="U1617" s="95" t="s">
        <v>5282</v>
      </c>
      <c r="X1617" s="75"/>
      <c r="Y1617" s="75"/>
    </row>
    <row r="1618" spans="1:25" s="41" customFormat="1" ht="45" x14ac:dyDescent="0.25">
      <c r="A1618" s="34">
        <v>18</v>
      </c>
      <c r="B1618" s="34" t="s">
        <v>5271</v>
      </c>
      <c r="C1618" s="24">
        <v>104561</v>
      </c>
      <c r="D1618" s="24" t="s">
        <v>5337</v>
      </c>
      <c r="E1618" s="24" t="s">
        <v>5338</v>
      </c>
      <c r="F1618" s="65" t="s">
        <v>5339</v>
      </c>
      <c r="G1618" s="34" t="s">
        <v>170</v>
      </c>
      <c r="H1618" s="34" t="s">
        <v>258</v>
      </c>
      <c r="I1618" s="96">
        <v>0.68</v>
      </c>
      <c r="J1618" s="34" t="s">
        <v>5275</v>
      </c>
      <c r="K1618" s="34" t="s">
        <v>5276</v>
      </c>
      <c r="L1618" s="34" t="s">
        <v>5340</v>
      </c>
      <c r="M1618" s="34" t="s">
        <v>898</v>
      </c>
      <c r="N1618" s="88" t="s">
        <v>875</v>
      </c>
      <c r="O1618" s="37">
        <v>752412.07</v>
      </c>
      <c r="P1618" s="37">
        <v>132778.6</v>
      </c>
      <c r="Q1618" s="37">
        <v>221297.67</v>
      </c>
      <c r="R1618" s="37">
        <v>440409.3</v>
      </c>
      <c r="S1618" s="37">
        <v>219111.63</v>
      </c>
      <c r="T1618" s="62">
        <f t="shared" si="25"/>
        <v>1325599.9699999997</v>
      </c>
      <c r="U1618" s="95" t="s">
        <v>5282</v>
      </c>
      <c r="X1618" s="75"/>
      <c r="Y1618" s="75"/>
    </row>
    <row r="1619" spans="1:25" s="41" customFormat="1" ht="60" x14ac:dyDescent="0.25">
      <c r="A1619" s="34">
        <v>19</v>
      </c>
      <c r="B1619" s="34" t="s">
        <v>5271</v>
      </c>
      <c r="C1619" s="24">
        <v>102407</v>
      </c>
      <c r="D1619" s="24" t="s">
        <v>5341</v>
      </c>
      <c r="E1619" s="24" t="s">
        <v>5342</v>
      </c>
      <c r="F1619" s="65" t="s">
        <v>5343</v>
      </c>
      <c r="G1619" s="34" t="s">
        <v>5344</v>
      </c>
      <c r="H1619" s="34" t="s">
        <v>80</v>
      </c>
      <c r="I1619" s="96">
        <v>0.68</v>
      </c>
      <c r="J1619" s="34" t="s">
        <v>5275</v>
      </c>
      <c r="K1619" s="34" t="s">
        <v>5276</v>
      </c>
      <c r="L1619" s="34" t="s">
        <v>5301</v>
      </c>
      <c r="M1619" s="34" t="s">
        <v>898</v>
      </c>
      <c r="N1619" s="88" t="s">
        <v>875</v>
      </c>
      <c r="O1619" s="37">
        <v>185590.92</v>
      </c>
      <c r="P1619" s="37">
        <v>32751.34</v>
      </c>
      <c r="Q1619" s="37">
        <v>54585.57</v>
      </c>
      <c r="R1619" s="37">
        <v>84546.27</v>
      </c>
      <c r="S1619" s="37">
        <v>29960.7</v>
      </c>
      <c r="T1619" s="62">
        <f t="shared" si="25"/>
        <v>302888.53000000003</v>
      </c>
      <c r="U1619" s="95" t="s">
        <v>5282</v>
      </c>
      <c r="X1619" s="75"/>
      <c r="Y1619" s="75"/>
    </row>
    <row r="1620" spans="1:25" s="41" customFormat="1" ht="45" x14ac:dyDescent="0.25">
      <c r="A1620" s="34">
        <v>20</v>
      </c>
      <c r="B1620" s="34" t="s">
        <v>5271</v>
      </c>
      <c r="C1620" s="24">
        <v>111210</v>
      </c>
      <c r="D1620" s="24" t="s">
        <v>5345</v>
      </c>
      <c r="E1620" s="24" t="s">
        <v>5346</v>
      </c>
      <c r="F1620" s="65" t="s">
        <v>5347</v>
      </c>
      <c r="G1620" s="34" t="s">
        <v>205</v>
      </c>
      <c r="H1620" s="34" t="s">
        <v>70</v>
      </c>
      <c r="I1620" s="96">
        <v>0.68</v>
      </c>
      <c r="J1620" s="34" t="s">
        <v>5275</v>
      </c>
      <c r="K1620" s="34" t="s">
        <v>5348</v>
      </c>
      <c r="L1620" s="34" t="s">
        <v>5349</v>
      </c>
      <c r="M1620" s="34" t="s">
        <v>898</v>
      </c>
      <c r="N1620" s="88" t="s">
        <v>875</v>
      </c>
      <c r="O1620" s="37">
        <v>505792.84</v>
      </c>
      <c r="P1620" s="37">
        <v>89257.56</v>
      </c>
      <c r="Q1620" s="37">
        <v>148762.6</v>
      </c>
      <c r="R1620" s="37">
        <v>288593.38</v>
      </c>
      <c r="S1620" s="37">
        <v>139830.78</v>
      </c>
      <c r="T1620" s="62">
        <f t="shared" si="25"/>
        <v>883643.78</v>
      </c>
      <c r="U1620" s="95" t="s">
        <v>5282</v>
      </c>
      <c r="X1620" s="75"/>
      <c r="Y1620" s="75"/>
    </row>
    <row r="1621" spans="1:25" s="41" customFormat="1" ht="30" x14ac:dyDescent="0.25">
      <c r="A1621" s="34">
        <v>21</v>
      </c>
      <c r="B1621" s="34" t="s">
        <v>5271</v>
      </c>
      <c r="C1621" s="24">
        <v>110657</v>
      </c>
      <c r="D1621" s="24" t="s">
        <v>5350</v>
      </c>
      <c r="E1621" s="24" t="s">
        <v>5351</v>
      </c>
      <c r="F1621" s="65" t="s">
        <v>5352</v>
      </c>
      <c r="G1621" s="34" t="s">
        <v>1771</v>
      </c>
      <c r="H1621" s="34" t="s">
        <v>80</v>
      </c>
      <c r="I1621" s="34" t="s">
        <v>2243</v>
      </c>
      <c r="J1621" s="34" t="s">
        <v>5275</v>
      </c>
      <c r="K1621" s="34" t="s">
        <v>5276</v>
      </c>
      <c r="L1621" s="34" t="s">
        <v>5276</v>
      </c>
      <c r="M1621" s="34" t="s">
        <v>898</v>
      </c>
      <c r="N1621" s="88" t="s">
        <v>875</v>
      </c>
      <c r="O1621" s="37">
        <v>731407.32</v>
      </c>
      <c r="P1621" s="37">
        <v>129071.88</v>
      </c>
      <c r="Q1621" s="37">
        <v>95608.8</v>
      </c>
      <c r="R1621" s="37">
        <v>277860.52</v>
      </c>
      <c r="S1621" s="37">
        <v>182251.72</v>
      </c>
      <c r="T1621" s="62">
        <f t="shared" si="25"/>
        <v>1138339.72</v>
      </c>
      <c r="U1621" s="95" t="s">
        <v>5282</v>
      </c>
      <c r="X1621" s="75"/>
      <c r="Y1621" s="75"/>
    </row>
    <row r="1622" spans="1:25" s="41" customFormat="1" ht="75" x14ac:dyDescent="0.25">
      <c r="A1622" s="34">
        <v>22</v>
      </c>
      <c r="B1622" s="34" t="s">
        <v>5271</v>
      </c>
      <c r="C1622" s="24">
        <v>112995</v>
      </c>
      <c r="D1622" s="24" t="s">
        <v>5353</v>
      </c>
      <c r="E1622" s="24" t="s">
        <v>5354</v>
      </c>
      <c r="F1622" s="65" t="s">
        <v>5355</v>
      </c>
      <c r="G1622" s="34" t="s">
        <v>205</v>
      </c>
      <c r="H1622" s="34" t="s">
        <v>3069</v>
      </c>
      <c r="I1622" s="34" t="s">
        <v>5356</v>
      </c>
      <c r="J1622" s="34" t="s">
        <v>5275</v>
      </c>
      <c r="K1622" s="34" t="s">
        <v>5276</v>
      </c>
      <c r="L1622" s="34" t="s">
        <v>5276</v>
      </c>
      <c r="M1622" s="34" t="s">
        <v>898</v>
      </c>
      <c r="N1622" s="88" t="s">
        <v>875</v>
      </c>
      <c r="O1622" s="37">
        <v>760262.84</v>
      </c>
      <c r="P1622" s="37">
        <v>134164.03</v>
      </c>
      <c r="Q1622" s="37">
        <v>226830.33</v>
      </c>
      <c r="R1622" s="37">
        <v>439869.2</v>
      </c>
      <c r="S1622" s="37">
        <v>213038.87</v>
      </c>
      <c r="T1622" s="62">
        <f t="shared" si="25"/>
        <v>1334296.0699999998</v>
      </c>
      <c r="U1622" s="95" t="s">
        <v>5282</v>
      </c>
      <c r="X1622" s="75"/>
      <c r="Y1622" s="75"/>
    </row>
    <row r="1623" spans="1:25" s="41" customFormat="1" ht="45" x14ac:dyDescent="0.25">
      <c r="A1623" s="34">
        <v>23</v>
      </c>
      <c r="B1623" s="34" t="s">
        <v>5271</v>
      </c>
      <c r="C1623" s="24">
        <v>109958</v>
      </c>
      <c r="D1623" s="24" t="s">
        <v>5357</v>
      </c>
      <c r="E1623" s="24" t="s">
        <v>5358</v>
      </c>
      <c r="F1623" s="65" t="s">
        <v>5359</v>
      </c>
      <c r="G1623" s="34" t="s">
        <v>205</v>
      </c>
      <c r="H1623" s="34" t="s">
        <v>258</v>
      </c>
      <c r="I1623" s="34" t="s">
        <v>5360</v>
      </c>
      <c r="J1623" s="34" t="s">
        <v>5275</v>
      </c>
      <c r="K1623" s="34" t="s">
        <v>5276</v>
      </c>
      <c r="L1623" s="34" t="s">
        <v>5361</v>
      </c>
      <c r="M1623" s="34" t="s">
        <v>898</v>
      </c>
      <c r="N1623" s="88" t="s">
        <v>875</v>
      </c>
      <c r="O1623" s="37">
        <v>663953.15</v>
      </c>
      <c r="P1623" s="37">
        <v>117115.82</v>
      </c>
      <c r="Q1623" s="37">
        <v>155181.03</v>
      </c>
      <c r="R1623" s="37">
        <v>334551.98</v>
      </c>
      <c r="S1623" s="37">
        <v>179370.95</v>
      </c>
      <c r="T1623" s="62">
        <f t="shared" si="25"/>
        <v>1115620.95</v>
      </c>
      <c r="U1623" s="95" t="s">
        <v>5282</v>
      </c>
      <c r="X1623" s="75"/>
      <c r="Y1623" s="75"/>
    </row>
    <row r="1624" spans="1:25" s="41" customFormat="1" ht="45" x14ac:dyDescent="0.25">
      <c r="A1624" s="34">
        <v>24</v>
      </c>
      <c r="B1624" s="34" t="s">
        <v>5271</v>
      </c>
      <c r="C1624" s="24">
        <v>111501</v>
      </c>
      <c r="D1624" s="24" t="s">
        <v>5362</v>
      </c>
      <c r="E1624" s="24" t="s">
        <v>5363</v>
      </c>
      <c r="F1624" s="65" t="s">
        <v>5364</v>
      </c>
      <c r="G1624" s="34" t="s">
        <v>1771</v>
      </c>
      <c r="H1624" s="34" t="s">
        <v>80</v>
      </c>
      <c r="I1624" s="34" t="s">
        <v>2243</v>
      </c>
      <c r="J1624" s="34" t="s">
        <v>5275</v>
      </c>
      <c r="K1624" s="34" t="s">
        <v>5276</v>
      </c>
      <c r="L1624" s="34" t="s">
        <v>5276</v>
      </c>
      <c r="M1624" s="34" t="s">
        <v>898</v>
      </c>
      <c r="N1624" s="88" t="s">
        <v>875</v>
      </c>
      <c r="O1624" s="37">
        <v>517301.57</v>
      </c>
      <c r="P1624" s="37">
        <v>91288.51</v>
      </c>
      <c r="Q1624" s="37">
        <v>67621.119999999995</v>
      </c>
      <c r="R1624" s="37">
        <v>196696.25</v>
      </c>
      <c r="S1624" s="37">
        <v>129075.13</v>
      </c>
      <c r="T1624" s="62">
        <f t="shared" si="25"/>
        <v>805286.33</v>
      </c>
      <c r="U1624" s="95" t="s">
        <v>5282</v>
      </c>
      <c r="X1624" s="75"/>
      <c r="Y1624" s="75"/>
    </row>
    <row r="1625" spans="1:25" s="41" customFormat="1" ht="105" x14ac:dyDescent="0.25">
      <c r="A1625" s="34">
        <v>25</v>
      </c>
      <c r="B1625" s="34" t="s">
        <v>5271</v>
      </c>
      <c r="C1625" s="24">
        <v>105957</v>
      </c>
      <c r="D1625" s="24" t="s">
        <v>5365</v>
      </c>
      <c r="E1625" s="24" t="s">
        <v>5366</v>
      </c>
      <c r="F1625" s="65" t="s">
        <v>5367</v>
      </c>
      <c r="G1625" s="34" t="s">
        <v>216</v>
      </c>
      <c r="H1625" s="34" t="s">
        <v>70</v>
      </c>
      <c r="I1625" s="96">
        <v>0.68</v>
      </c>
      <c r="J1625" s="34" t="s">
        <v>5275</v>
      </c>
      <c r="K1625" s="34" t="s">
        <v>5276</v>
      </c>
      <c r="L1625" s="34" t="s">
        <v>5368</v>
      </c>
      <c r="M1625" s="34" t="s">
        <v>898</v>
      </c>
      <c r="N1625" s="88" t="s">
        <v>875</v>
      </c>
      <c r="O1625" s="37">
        <v>699713.13</v>
      </c>
      <c r="P1625" s="37">
        <v>123478.79</v>
      </c>
      <c r="Q1625" s="37">
        <v>205797.98</v>
      </c>
      <c r="R1625" s="37">
        <v>401427.98</v>
      </c>
      <c r="S1625" s="37">
        <v>195630</v>
      </c>
      <c r="T1625" s="62">
        <f t="shared" si="25"/>
        <v>1224619.8999999999</v>
      </c>
      <c r="U1625" s="95" t="s">
        <v>5282</v>
      </c>
      <c r="X1625" s="75"/>
      <c r="Y1625" s="75"/>
    </row>
    <row r="1626" spans="1:25" s="41" customFormat="1" ht="30" x14ac:dyDescent="0.25">
      <c r="A1626" s="34">
        <v>26</v>
      </c>
      <c r="B1626" s="34" t="s">
        <v>5271</v>
      </c>
      <c r="C1626" s="24">
        <v>109796</v>
      </c>
      <c r="D1626" s="24" t="s">
        <v>5369</v>
      </c>
      <c r="E1626" s="24" t="s">
        <v>5370</v>
      </c>
      <c r="F1626" s="65" t="s">
        <v>5371</v>
      </c>
      <c r="G1626" s="34" t="s">
        <v>69</v>
      </c>
      <c r="H1626" s="34" t="s">
        <v>258</v>
      </c>
      <c r="I1626" s="34" t="s">
        <v>2243</v>
      </c>
      <c r="J1626" s="34" t="s">
        <v>5275</v>
      </c>
      <c r="K1626" s="34" t="s">
        <v>5276</v>
      </c>
      <c r="L1626" s="34" t="s">
        <v>5276</v>
      </c>
      <c r="M1626" s="34" t="s">
        <v>898</v>
      </c>
      <c r="N1626" s="88" t="s">
        <v>875</v>
      </c>
      <c r="O1626" s="37">
        <v>756195.92</v>
      </c>
      <c r="P1626" s="37">
        <v>133446.34</v>
      </c>
      <c r="Q1626" s="37">
        <v>98849.14</v>
      </c>
      <c r="R1626" s="37">
        <v>284538.15999999997</v>
      </c>
      <c r="S1626" s="37">
        <v>185689.02</v>
      </c>
      <c r="T1626" s="62">
        <f t="shared" si="25"/>
        <v>1174180.42</v>
      </c>
      <c r="U1626" s="95" t="s">
        <v>5282</v>
      </c>
      <c r="X1626" s="75"/>
      <c r="Y1626" s="75"/>
    </row>
    <row r="1627" spans="1:25" s="41" customFormat="1" ht="45" x14ac:dyDescent="0.25">
      <c r="A1627" s="34">
        <v>27</v>
      </c>
      <c r="B1627" s="34" t="s">
        <v>5271</v>
      </c>
      <c r="C1627" s="24">
        <v>106028</v>
      </c>
      <c r="D1627" s="24" t="s">
        <v>5372</v>
      </c>
      <c r="E1627" s="24" t="s">
        <v>5373</v>
      </c>
      <c r="F1627" s="65" t="s">
        <v>5374</v>
      </c>
      <c r="G1627" s="34" t="s">
        <v>569</v>
      </c>
      <c r="H1627" s="34" t="s">
        <v>193</v>
      </c>
      <c r="I1627" s="96">
        <v>0.68</v>
      </c>
      <c r="J1627" s="34" t="s">
        <v>5275</v>
      </c>
      <c r="K1627" s="34" t="s">
        <v>5276</v>
      </c>
      <c r="L1627" s="34" t="s">
        <v>5276</v>
      </c>
      <c r="M1627" s="34" t="s">
        <v>898</v>
      </c>
      <c r="N1627" s="88" t="s">
        <v>875</v>
      </c>
      <c r="O1627" s="37">
        <v>750821.9</v>
      </c>
      <c r="P1627" s="37">
        <v>132497.98000000001</v>
      </c>
      <c r="Q1627" s="37">
        <v>220829.97</v>
      </c>
      <c r="R1627" s="37">
        <v>220889.47</v>
      </c>
      <c r="S1627" s="37">
        <v>59.5</v>
      </c>
      <c r="T1627" s="62">
        <f t="shared" si="25"/>
        <v>1104209.3500000001</v>
      </c>
      <c r="U1627" s="95" t="s">
        <v>5282</v>
      </c>
      <c r="X1627" s="75"/>
      <c r="Y1627" s="75"/>
    </row>
    <row r="1628" spans="1:25" s="41" customFormat="1" ht="30" x14ac:dyDescent="0.25">
      <c r="A1628" s="34">
        <v>28</v>
      </c>
      <c r="B1628" s="34" t="s">
        <v>5271</v>
      </c>
      <c r="C1628" s="24">
        <v>104305</v>
      </c>
      <c r="D1628" s="24" t="s">
        <v>5375</v>
      </c>
      <c r="E1628" s="24" t="s">
        <v>5376</v>
      </c>
      <c r="F1628" s="65" t="s">
        <v>5377</v>
      </c>
      <c r="G1628" s="34" t="s">
        <v>569</v>
      </c>
      <c r="H1628" s="34" t="s">
        <v>206</v>
      </c>
      <c r="I1628" s="96">
        <v>0.68</v>
      </c>
      <c r="J1628" s="34" t="s">
        <v>5275</v>
      </c>
      <c r="K1628" s="34" t="s">
        <v>5276</v>
      </c>
      <c r="L1628" s="34" t="s">
        <v>5276</v>
      </c>
      <c r="M1628" s="34" t="s">
        <v>898</v>
      </c>
      <c r="N1628" s="88" t="s">
        <v>875</v>
      </c>
      <c r="O1628" s="37">
        <v>751127.09</v>
      </c>
      <c r="P1628" s="37">
        <v>132551.84</v>
      </c>
      <c r="Q1628" s="37">
        <v>220919.73</v>
      </c>
      <c r="R1628" s="37">
        <v>431012.43</v>
      </c>
      <c r="S1628" s="37">
        <v>210092.7</v>
      </c>
      <c r="T1628" s="62">
        <f t="shared" si="25"/>
        <v>1314691.3599999999</v>
      </c>
      <c r="U1628" s="95" t="s">
        <v>5282</v>
      </c>
      <c r="X1628" s="75"/>
      <c r="Y1628" s="75"/>
    </row>
    <row r="1629" spans="1:25" s="41" customFormat="1" ht="60" x14ac:dyDescent="0.25">
      <c r="A1629" s="34">
        <v>29</v>
      </c>
      <c r="B1629" s="34" t="s">
        <v>5271</v>
      </c>
      <c r="C1629" s="24">
        <v>107903</v>
      </c>
      <c r="D1629" s="24" t="s">
        <v>5378</v>
      </c>
      <c r="E1629" s="24" t="s">
        <v>5379</v>
      </c>
      <c r="F1629" s="65" t="s">
        <v>5380</v>
      </c>
      <c r="G1629" s="34" t="s">
        <v>5381</v>
      </c>
      <c r="H1629" s="34" t="s">
        <v>61</v>
      </c>
      <c r="I1629" s="34" t="s">
        <v>2656</v>
      </c>
      <c r="J1629" s="34" t="s">
        <v>5275</v>
      </c>
      <c r="K1629" s="34" t="s">
        <v>5276</v>
      </c>
      <c r="L1629" s="34" t="s">
        <v>5340</v>
      </c>
      <c r="M1629" s="34" t="s">
        <v>898</v>
      </c>
      <c r="N1629" s="88" t="s">
        <v>875</v>
      </c>
      <c r="O1629" s="37">
        <v>109098.63</v>
      </c>
      <c r="P1629" s="37">
        <v>19252.7</v>
      </c>
      <c r="Q1629" s="37">
        <v>24447.87</v>
      </c>
      <c r="R1629" s="37">
        <v>37380.18</v>
      </c>
      <c r="S1629" s="37">
        <v>12932.31</v>
      </c>
      <c r="T1629" s="62">
        <f t="shared" si="25"/>
        <v>165731.51</v>
      </c>
      <c r="U1629" s="95" t="s">
        <v>5282</v>
      </c>
      <c r="X1629" s="75"/>
      <c r="Y1629" s="75"/>
    </row>
    <row r="1630" spans="1:25" s="41" customFormat="1" ht="75" x14ac:dyDescent="0.25">
      <c r="A1630" s="34">
        <v>30</v>
      </c>
      <c r="B1630" s="34" t="s">
        <v>5271</v>
      </c>
      <c r="C1630" s="24">
        <v>109113</v>
      </c>
      <c r="D1630" s="24" t="s">
        <v>5382</v>
      </c>
      <c r="E1630" s="24" t="s">
        <v>5383</v>
      </c>
      <c r="F1630" s="65" t="s">
        <v>5384</v>
      </c>
      <c r="G1630" s="34" t="s">
        <v>1529</v>
      </c>
      <c r="H1630" s="34" t="s">
        <v>5281</v>
      </c>
      <c r="I1630" s="96">
        <v>0.68</v>
      </c>
      <c r="J1630" s="34" t="s">
        <v>5275</v>
      </c>
      <c r="K1630" s="34" t="s">
        <v>5276</v>
      </c>
      <c r="L1630" s="34" t="s">
        <v>5276</v>
      </c>
      <c r="M1630" s="34" t="s">
        <v>898</v>
      </c>
      <c r="N1630" s="88" t="s">
        <v>875</v>
      </c>
      <c r="O1630" s="37">
        <v>594542.06999999995</v>
      </c>
      <c r="P1630" s="37">
        <v>104919.19</v>
      </c>
      <c r="Q1630" s="37">
        <v>174865.31</v>
      </c>
      <c r="R1630" s="37">
        <v>342296.36</v>
      </c>
      <c r="S1630" s="37">
        <v>167431.04999999999</v>
      </c>
      <c r="T1630" s="62">
        <f t="shared" si="25"/>
        <v>1041757.6200000001</v>
      </c>
      <c r="U1630" s="95" t="s">
        <v>5282</v>
      </c>
      <c r="X1630" s="75"/>
      <c r="Y1630" s="75"/>
    </row>
    <row r="1631" spans="1:25" s="41" customFormat="1" ht="60" x14ac:dyDescent="0.25">
      <c r="A1631" s="34">
        <v>31</v>
      </c>
      <c r="B1631" s="34" t="s">
        <v>5271</v>
      </c>
      <c r="C1631" s="24">
        <v>104193</v>
      </c>
      <c r="D1631" s="24" t="s">
        <v>5385</v>
      </c>
      <c r="E1631" s="24" t="s">
        <v>5386</v>
      </c>
      <c r="F1631" s="65" t="s">
        <v>5387</v>
      </c>
      <c r="G1631" s="34" t="s">
        <v>5388</v>
      </c>
      <c r="H1631" s="34" t="s">
        <v>80</v>
      </c>
      <c r="I1631" s="34" t="s">
        <v>2213</v>
      </c>
      <c r="J1631" s="34" t="s">
        <v>5275</v>
      </c>
      <c r="K1631" s="34" t="s">
        <v>5276</v>
      </c>
      <c r="L1631" s="34" t="s">
        <v>5276</v>
      </c>
      <c r="M1631" s="34" t="s">
        <v>898</v>
      </c>
      <c r="N1631" s="88" t="s">
        <v>875</v>
      </c>
      <c r="O1631" s="37">
        <v>759817.35</v>
      </c>
      <c r="P1631" s="37">
        <v>134085.41</v>
      </c>
      <c r="Q1631" s="37">
        <v>157747.54999999999</v>
      </c>
      <c r="R1631" s="37">
        <v>357677.73</v>
      </c>
      <c r="S1631" s="37">
        <v>199930.18</v>
      </c>
      <c r="T1631" s="62">
        <f t="shared" si="25"/>
        <v>1251580.49</v>
      </c>
      <c r="U1631" s="95" t="s">
        <v>5282</v>
      </c>
      <c r="X1631" s="75"/>
      <c r="Y1631" s="75"/>
    </row>
    <row r="1632" spans="1:25" s="41" customFormat="1" ht="30" x14ac:dyDescent="0.25">
      <c r="A1632" s="34">
        <v>32</v>
      </c>
      <c r="B1632" s="34" t="s">
        <v>5271</v>
      </c>
      <c r="C1632" s="24">
        <v>104646</v>
      </c>
      <c r="D1632" s="24" t="s">
        <v>5389</v>
      </c>
      <c r="E1632" s="24" t="s">
        <v>5390</v>
      </c>
      <c r="F1632" s="65" t="s">
        <v>5391</v>
      </c>
      <c r="G1632" s="34" t="s">
        <v>1529</v>
      </c>
      <c r="H1632" s="34" t="s">
        <v>153</v>
      </c>
      <c r="I1632" s="96">
        <v>0.68</v>
      </c>
      <c r="J1632" s="34" t="s">
        <v>5275</v>
      </c>
      <c r="K1632" s="34" t="s">
        <v>5276</v>
      </c>
      <c r="L1632" s="34" t="s">
        <v>5392</v>
      </c>
      <c r="M1632" s="34" t="s">
        <v>898</v>
      </c>
      <c r="N1632" s="88" t="s">
        <v>875</v>
      </c>
      <c r="O1632" s="37">
        <v>739608.04</v>
      </c>
      <c r="P1632" s="37">
        <v>130519.07</v>
      </c>
      <c r="Q1632" s="37">
        <v>217531.78</v>
      </c>
      <c r="R1632" s="37">
        <v>425376.98</v>
      </c>
      <c r="S1632" s="37">
        <v>207845.2</v>
      </c>
      <c r="T1632" s="62">
        <f t="shared" si="25"/>
        <v>1295504.0900000001</v>
      </c>
      <c r="U1632" s="95" t="s">
        <v>5282</v>
      </c>
      <c r="X1632" s="75"/>
      <c r="Y1632" s="75"/>
    </row>
    <row r="1633" spans="1:25" s="41" customFormat="1" ht="30" x14ac:dyDescent="0.25">
      <c r="A1633" s="34">
        <v>33</v>
      </c>
      <c r="B1633" s="34" t="s">
        <v>5271</v>
      </c>
      <c r="C1633" s="24">
        <v>108515</v>
      </c>
      <c r="D1633" s="24" t="s">
        <v>5393</v>
      </c>
      <c r="E1633" s="24" t="s">
        <v>5394</v>
      </c>
      <c r="F1633" s="65" t="s">
        <v>5395</v>
      </c>
      <c r="G1633" s="34" t="s">
        <v>5388</v>
      </c>
      <c r="H1633" s="34" t="s">
        <v>75</v>
      </c>
      <c r="I1633" s="34" t="s">
        <v>5396</v>
      </c>
      <c r="J1633" s="34" t="s">
        <v>5275</v>
      </c>
      <c r="K1633" s="34" t="s">
        <v>5276</v>
      </c>
      <c r="L1633" s="34" t="s">
        <v>5276</v>
      </c>
      <c r="M1633" s="34" t="s">
        <v>898</v>
      </c>
      <c r="N1633" s="88" t="s">
        <v>875</v>
      </c>
      <c r="O1633" s="37">
        <v>478972.68</v>
      </c>
      <c r="P1633" s="37">
        <v>84524.59</v>
      </c>
      <c r="Q1633" s="37">
        <v>141491.18</v>
      </c>
      <c r="R1633" s="37">
        <v>275645.39</v>
      </c>
      <c r="S1633" s="37">
        <v>134154.21</v>
      </c>
      <c r="T1633" s="62">
        <f t="shared" si="25"/>
        <v>839142.65999999992</v>
      </c>
      <c r="U1633" s="95" t="s">
        <v>5282</v>
      </c>
      <c r="X1633" s="75"/>
      <c r="Y1633" s="75"/>
    </row>
    <row r="1634" spans="1:25" s="41" customFormat="1" ht="60" x14ac:dyDescent="0.25">
      <c r="A1634" s="34">
        <v>34</v>
      </c>
      <c r="B1634" s="34" t="s">
        <v>5271</v>
      </c>
      <c r="C1634" s="24">
        <v>109803</v>
      </c>
      <c r="D1634" s="24" t="s">
        <v>5397</v>
      </c>
      <c r="E1634" s="24" t="s">
        <v>5398</v>
      </c>
      <c r="F1634" s="65" t="s">
        <v>5399</v>
      </c>
      <c r="G1634" s="34" t="s">
        <v>368</v>
      </c>
      <c r="H1634" s="34" t="s">
        <v>80</v>
      </c>
      <c r="I1634" s="34" t="s">
        <v>5400</v>
      </c>
      <c r="J1634" s="34" t="s">
        <v>5275</v>
      </c>
      <c r="K1634" s="34" t="s">
        <v>5276</v>
      </c>
      <c r="L1634" s="34" t="s">
        <v>5276</v>
      </c>
      <c r="M1634" s="34" t="s">
        <v>898</v>
      </c>
      <c r="N1634" s="88" t="s">
        <v>875</v>
      </c>
      <c r="O1634" s="37">
        <v>425000</v>
      </c>
      <c r="P1634" s="37">
        <v>75000</v>
      </c>
      <c r="Q1634" s="37">
        <v>137370.29</v>
      </c>
      <c r="R1634" s="37">
        <v>284910.46999999997</v>
      </c>
      <c r="S1634" s="37">
        <v>147540.18</v>
      </c>
      <c r="T1634" s="62">
        <f t="shared" si="25"/>
        <v>784910.47</v>
      </c>
      <c r="U1634" s="95" t="s">
        <v>5282</v>
      </c>
      <c r="X1634" s="75"/>
      <c r="Y1634" s="75"/>
    </row>
    <row r="1635" spans="1:25" s="41" customFormat="1" ht="30" x14ac:dyDescent="0.25">
      <c r="A1635" s="34">
        <v>35</v>
      </c>
      <c r="B1635" s="34" t="s">
        <v>5271</v>
      </c>
      <c r="C1635" s="24">
        <v>104699</v>
      </c>
      <c r="D1635" s="24" t="s">
        <v>5401</v>
      </c>
      <c r="E1635" s="24" t="s">
        <v>5402</v>
      </c>
      <c r="F1635" s="65" t="s">
        <v>5403</v>
      </c>
      <c r="G1635" s="34" t="s">
        <v>635</v>
      </c>
      <c r="H1635" s="34" t="s">
        <v>153</v>
      </c>
      <c r="I1635" s="34" t="s">
        <v>5404</v>
      </c>
      <c r="J1635" s="34" t="s">
        <v>5275</v>
      </c>
      <c r="K1635" s="34" t="s">
        <v>5276</v>
      </c>
      <c r="L1635" s="34" t="s">
        <v>5276</v>
      </c>
      <c r="M1635" s="34" t="s">
        <v>898</v>
      </c>
      <c r="N1635" s="88" t="s">
        <v>875</v>
      </c>
      <c r="O1635" s="37">
        <v>465965.08</v>
      </c>
      <c r="P1635" s="37">
        <v>82229.13</v>
      </c>
      <c r="Q1635" s="37">
        <v>97499.79</v>
      </c>
      <c r="R1635" s="37">
        <v>225744.9</v>
      </c>
      <c r="S1635" s="37">
        <v>128245.11</v>
      </c>
      <c r="T1635" s="62">
        <f t="shared" si="25"/>
        <v>773939.11</v>
      </c>
      <c r="U1635" s="95" t="s">
        <v>5282</v>
      </c>
      <c r="X1635" s="75"/>
      <c r="Y1635" s="75"/>
    </row>
    <row r="1636" spans="1:25" s="41" customFormat="1" ht="75" x14ac:dyDescent="0.25">
      <c r="A1636" s="34">
        <v>36</v>
      </c>
      <c r="B1636" s="34" t="s">
        <v>5271</v>
      </c>
      <c r="C1636" s="24">
        <v>108775</v>
      </c>
      <c r="D1636" s="24" t="s">
        <v>5405</v>
      </c>
      <c r="E1636" s="24" t="s">
        <v>5406</v>
      </c>
      <c r="F1636" s="65" t="s">
        <v>5407</v>
      </c>
      <c r="G1636" s="34" t="s">
        <v>368</v>
      </c>
      <c r="H1636" s="34" t="s">
        <v>65</v>
      </c>
      <c r="I1636" s="34" t="s">
        <v>2266</v>
      </c>
      <c r="J1636" s="34" t="s">
        <v>5275</v>
      </c>
      <c r="K1636" s="34" t="s">
        <v>5276</v>
      </c>
      <c r="L1636" s="34" t="s">
        <v>5368</v>
      </c>
      <c r="M1636" s="34" t="s">
        <v>898</v>
      </c>
      <c r="N1636" s="88" t="s">
        <v>875</v>
      </c>
      <c r="O1636" s="37">
        <v>665712.93000000005</v>
      </c>
      <c r="P1636" s="37">
        <v>117478.75</v>
      </c>
      <c r="Q1636" s="37">
        <v>127496.32000000001</v>
      </c>
      <c r="R1636" s="37">
        <v>303074.8</v>
      </c>
      <c r="S1636" s="37">
        <v>175578.48</v>
      </c>
      <c r="T1636" s="62">
        <f t="shared" si="25"/>
        <v>1086266.48</v>
      </c>
      <c r="U1636" s="95" t="s">
        <v>5282</v>
      </c>
      <c r="X1636" s="75"/>
      <c r="Y1636" s="75"/>
    </row>
    <row r="1637" spans="1:25" s="41" customFormat="1" ht="45" x14ac:dyDescent="0.25">
      <c r="A1637" s="34">
        <v>37</v>
      </c>
      <c r="B1637" s="34" t="s">
        <v>5271</v>
      </c>
      <c r="C1637" s="24">
        <v>108896</v>
      </c>
      <c r="D1637" s="24" t="s">
        <v>5408</v>
      </c>
      <c r="E1637" s="24" t="s">
        <v>5409</v>
      </c>
      <c r="F1637" s="65" t="s">
        <v>5410</v>
      </c>
      <c r="G1637" s="34" t="s">
        <v>5388</v>
      </c>
      <c r="H1637" s="34" t="s">
        <v>56</v>
      </c>
      <c r="I1637" s="96">
        <v>0.68</v>
      </c>
      <c r="J1637" s="34" t="s">
        <v>5275</v>
      </c>
      <c r="K1637" s="34" t="s">
        <v>5276</v>
      </c>
      <c r="L1637" s="34" t="s">
        <v>5340</v>
      </c>
      <c r="M1637" s="34" t="s">
        <v>898</v>
      </c>
      <c r="N1637" s="88" t="s">
        <v>875</v>
      </c>
      <c r="O1637" s="37">
        <v>419171.75</v>
      </c>
      <c r="P1637" s="37">
        <v>73971.48</v>
      </c>
      <c r="Q1637" s="37">
        <v>123285.81</v>
      </c>
      <c r="R1637" s="37">
        <v>243042.78</v>
      </c>
      <c r="S1637" s="37">
        <v>119756.97</v>
      </c>
      <c r="T1637" s="62">
        <f t="shared" si="25"/>
        <v>736186.01</v>
      </c>
      <c r="U1637" s="95" t="s">
        <v>5282</v>
      </c>
      <c r="X1637" s="75"/>
      <c r="Y1637" s="75"/>
    </row>
    <row r="1638" spans="1:25" s="41" customFormat="1" ht="30" x14ac:dyDescent="0.25">
      <c r="A1638" s="34">
        <v>38</v>
      </c>
      <c r="B1638" s="34" t="s">
        <v>5271</v>
      </c>
      <c r="C1638" s="24">
        <v>104573</v>
      </c>
      <c r="D1638" s="24" t="s">
        <v>5411</v>
      </c>
      <c r="E1638" s="24" t="s">
        <v>5412</v>
      </c>
      <c r="F1638" s="65" t="s">
        <v>5413</v>
      </c>
      <c r="G1638" s="34" t="s">
        <v>635</v>
      </c>
      <c r="H1638" s="34" t="s">
        <v>80</v>
      </c>
      <c r="I1638" s="96">
        <v>0.68</v>
      </c>
      <c r="J1638" s="34" t="s">
        <v>5275</v>
      </c>
      <c r="K1638" s="34" t="s">
        <v>5276</v>
      </c>
      <c r="L1638" s="34" t="s">
        <v>5276</v>
      </c>
      <c r="M1638" s="34" t="s">
        <v>898</v>
      </c>
      <c r="N1638" s="88" t="s">
        <v>875</v>
      </c>
      <c r="O1638" s="37">
        <v>637559.16</v>
      </c>
      <c r="P1638" s="37">
        <v>112510.44</v>
      </c>
      <c r="Q1638" s="37">
        <v>187517.4</v>
      </c>
      <c r="R1638" s="37">
        <v>408869.47</v>
      </c>
      <c r="S1638" s="37">
        <v>221352.07</v>
      </c>
      <c r="T1638" s="62">
        <f t="shared" si="25"/>
        <v>1158939.07</v>
      </c>
      <c r="U1638" s="95" t="s">
        <v>5282</v>
      </c>
      <c r="X1638" s="75"/>
      <c r="Y1638" s="75"/>
    </row>
    <row r="1639" spans="1:25" s="41" customFormat="1" ht="30" x14ac:dyDescent="0.25">
      <c r="A1639" s="34">
        <v>39</v>
      </c>
      <c r="B1639" s="34" t="s">
        <v>5271</v>
      </c>
      <c r="C1639" s="24">
        <v>104610</v>
      </c>
      <c r="D1639" s="24" t="s">
        <v>5414</v>
      </c>
      <c r="E1639" s="24" t="s">
        <v>5415</v>
      </c>
      <c r="F1639" s="65" t="s">
        <v>5410</v>
      </c>
      <c r="G1639" s="34" t="s">
        <v>1529</v>
      </c>
      <c r="H1639" s="34" t="s">
        <v>153</v>
      </c>
      <c r="I1639" s="96">
        <v>0.68</v>
      </c>
      <c r="J1639" s="34" t="s">
        <v>5275</v>
      </c>
      <c r="K1639" s="34" t="s">
        <v>5276</v>
      </c>
      <c r="L1639" s="34" t="s">
        <v>5276</v>
      </c>
      <c r="M1639" s="34" t="s">
        <v>898</v>
      </c>
      <c r="N1639" s="88" t="s">
        <v>875</v>
      </c>
      <c r="O1639" s="37">
        <v>739608.04</v>
      </c>
      <c r="P1639" s="37">
        <v>130519.07</v>
      </c>
      <c r="Q1639" s="37">
        <v>217531.78</v>
      </c>
      <c r="R1639" s="37">
        <v>425376.98</v>
      </c>
      <c r="S1639" s="37">
        <v>207845.2</v>
      </c>
      <c r="T1639" s="62">
        <f t="shared" si="25"/>
        <v>1295504.0900000001</v>
      </c>
      <c r="U1639" s="95" t="s">
        <v>5282</v>
      </c>
      <c r="X1639" s="75"/>
      <c r="Y1639" s="75"/>
    </row>
    <row r="1640" spans="1:25" s="41" customFormat="1" ht="60" x14ac:dyDescent="0.25">
      <c r="A1640" s="34">
        <v>40</v>
      </c>
      <c r="B1640" s="34" t="s">
        <v>5271</v>
      </c>
      <c r="C1640" s="24">
        <v>103224</v>
      </c>
      <c r="D1640" s="24" t="s">
        <v>5416</v>
      </c>
      <c r="E1640" s="24" t="s">
        <v>5417</v>
      </c>
      <c r="F1640" s="65" t="s">
        <v>5418</v>
      </c>
      <c r="G1640" s="34" t="s">
        <v>635</v>
      </c>
      <c r="H1640" s="34" t="s">
        <v>389</v>
      </c>
      <c r="I1640" s="34" t="s">
        <v>2213</v>
      </c>
      <c r="J1640" s="34" t="s">
        <v>5275</v>
      </c>
      <c r="K1640" s="34" t="s">
        <v>5276</v>
      </c>
      <c r="L1640" s="34" t="s">
        <v>5276</v>
      </c>
      <c r="M1640" s="34" t="s">
        <v>898</v>
      </c>
      <c r="N1640" s="88" t="s">
        <v>875</v>
      </c>
      <c r="O1640" s="37">
        <v>717374.98</v>
      </c>
      <c r="P1640" s="37">
        <v>126595.59</v>
      </c>
      <c r="Q1640" s="37">
        <v>148935.98000000001</v>
      </c>
      <c r="R1640" s="37">
        <v>345747.73</v>
      </c>
      <c r="S1640" s="37">
        <v>196811.75</v>
      </c>
      <c r="T1640" s="62">
        <f t="shared" si="25"/>
        <v>1189718.2999999998</v>
      </c>
      <c r="U1640" s="95" t="s">
        <v>5282</v>
      </c>
      <c r="X1640" s="75"/>
      <c r="Y1640" s="75"/>
    </row>
    <row r="1641" spans="1:25" s="41" customFormat="1" ht="90" x14ac:dyDescent="0.25">
      <c r="A1641" s="34">
        <v>41</v>
      </c>
      <c r="B1641" s="34" t="s">
        <v>5271</v>
      </c>
      <c r="C1641" s="24">
        <v>104936</v>
      </c>
      <c r="D1641" s="24" t="s">
        <v>5419</v>
      </c>
      <c r="E1641" s="24" t="s">
        <v>5420</v>
      </c>
      <c r="F1641" s="65" t="s">
        <v>5421</v>
      </c>
      <c r="G1641" s="34" t="s">
        <v>1529</v>
      </c>
      <c r="H1641" s="34" t="s">
        <v>153</v>
      </c>
      <c r="I1641" s="96">
        <v>0.68</v>
      </c>
      <c r="J1641" s="34" t="s">
        <v>5275</v>
      </c>
      <c r="K1641" s="34" t="s">
        <v>5276</v>
      </c>
      <c r="L1641" s="34" t="s">
        <v>5276</v>
      </c>
      <c r="M1641" s="34" t="s">
        <v>898</v>
      </c>
      <c r="N1641" s="88" t="s">
        <v>875</v>
      </c>
      <c r="O1641" s="37">
        <v>485849.3</v>
      </c>
      <c r="P1641" s="37">
        <v>85738.11</v>
      </c>
      <c r="Q1641" s="37">
        <v>142896.85</v>
      </c>
      <c r="R1641" s="37">
        <v>171248.98</v>
      </c>
      <c r="S1641" s="37">
        <v>28352.13</v>
      </c>
      <c r="T1641" s="62">
        <f t="shared" si="25"/>
        <v>742836.39</v>
      </c>
      <c r="U1641" s="95" t="s">
        <v>5282</v>
      </c>
      <c r="X1641" s="75"/>
      <c r="Y1641" s="75"/>
    </row>
    <row r="1642" spans="1:25" s="41" customFormat="1" ht="30" x14ac:dyDescent="0.25">
      <c r="A1642" s="34">
        <v>42</v>
      </c>
      <c r="B1642" s="34" t="s">
        <v>5271</v>
      </c>
      <c r="C1642" s="24">
        <v>106297</v>
      </c>
      <c r="D1642" s="24" t="s">
        <v>5422</v>
      </c>
      <c r="E1642" s="24" t="s">
        <v>5423</v>
      </c>
      <c r="F1642" s="65" t="s">
        <v>5424</v>
      </c>
      <c r="G1642" s="34" t="s">
        <v>1529</v>
      </c>
      <c r="H1642" s="34" t="s">
        <v>61</v>
      </c>
      <c r="I1642" s="34" t="s">
        <v>5425</v>
      </c>
      <c r="J1642" s="34" t="s">
        <v>5275</v>
      </c>
      <c r="K1642" s="34" t="s">
        <v>5276</v>
      </c>
      <c r="L1642" s="34" t="s">
        <v>5276</v>
      </c>
      <c r="M1642" s="34" t="s">
        <v>898</v>
      </c>
      <c r="N1642" s="88" t="s">
        <v>875</v>
      </c>
      <c r="O1642" s="37">
        <v>718915.95</v>
      </c>
      <c r="P1642" s="37">
        <v>126867.52</v>
      </c>
      <c r="Q1642" s="37">
        <v>301352.65999999997</v>
      </c>
      <c r="R1642" s="37">
        <v>522287.32</v>
      </c>
      <c r="S1642" s="37">
        <v>220934.66</v>
      </c>
      <c r="T1642" s="62">
        <f t="shared" si="25"/>
        <v>1368070.7899999998</v>
      </c>
      <c r="U1642" s="95" t="s">
        <v>5282</v>
      </c>
      <c r="X1642" s="75"/>
      <c r="Y1642" s="75"/>
    </row>
    <row r="1643" spans="1:25" s="41" customFormat="1" ht="120" x14ac:dyDescent="0.25">
      <c r="A1643" s="34">
        <v>43</v>
      </c>
      <c r="B1643" s="34" t="s">
        <v>5271</v>
      </c>
      <c r="C1643" s="24">
        <v>107379</v>
      </c>
      <c r="D1643" s="24" t="s">
        <v>5426</v>
      </c>
      <c r="E1643" s="24" t="s">
        <v>5427</v>
      </c>
      <c r="F1643" s="65" t="s">
        <v>5428</v>
      </c>
      <c r="G1643" s="34" t="s">
        <v>5429</v>
      </c>
      <c r="H1643" s="34" t="s">
        <v>258</v>
      </c>
      <c r="I1643" s="96">
        <v>0.68</v>
      </c>
      <c r="J1643" s="34" t="s">
        <v>5275</v>
      </c>
      <c r="K1643" s="34" t="s">
        <v>5276</v>
      </c>
      <c r="L1643" s="34" t="s">
        <v>5276</v>
      </c>
      <c r="M1643" s="34" t="s">
        <v>898</v>
      </c>
      <c r="N1643" s="88" t="s">
        <v>875</v>
      </c>
      <c r="O1643" s="37">
        <v>759131.68</v>
      </c>
      <c r="P1643" s="37">
        <v>133964.41</v>
      </c>
      <c r="Q1643" s="37">
        <v>223274.02</v>
      </c>
      <c r="R1643" s="37">
        <v>437504.64</v>
      </c>
      <c r="S1643" s="37">
        <v>214230.62</v>
      </c>
      <c r="T1643" s="62">
        <f t="shared" si="25"/>
        <v>1330600.73</v>
      </c>
      <c r="U1643" s="95" t="s">
        <v>5282</v>
      </c>
      <c r="X1643" s="75"/>
      <c r="Y1643" s="75"/>
    </row>
    <row r="1644" spans="1:25" s="41" customFormat="1" ht="45" x14ac:dyDescent="0.25">
      <c r="A1644" s="34">
        <v>44</v>
      </c>
      <c r="B1644" s="34" t="s">
        <v>5271</v>
      </c>
      <c r="C1644" s="24">
        <v>104356</v>
      </c>
      <c r="D1644" s="24" t="s">
        <v>5430</v>
      </c>
      <c r="E1644" s="24" t="s">
        <v>5431</v>
      </c>
      <c r="F1644" s="65" t="s">
        <v>5432</v>
      </c>
      <c r="G1644" s="34" t="s">
        <v>569</v>
      </c>
      <c r="H1644" s="34" t="s">
        <v>283</v>
      </c>
      <c r="I1644" s="34" t="s">
        <v>2243</v>
      </c>
      <c r="J1644" s="34" t="s">
        <v>5275</v>
      </c>
      <c r="K1644" s="34" t="s">
        <v>5276</v>
      </c>
      <c r="L1644" s="34" t="s">
        <v>5276</v>
      </c>
      <c r="M1644" s="34" t="s">
        <v>898</v>
      </c>
      <c r="N1644" s="88" t="s">
        <v>875</v>
      </c>
      <c r="O1644" s="37">
        <v>343867.5</v>
      </c>
      <c r="P1644" s="37">
        <v>60682.5</v>
      </c>
      <c r="Q1644" s="37">
        <v>44950</v>
      </c>
      <c r="R1644" s="37">
        <v>137495.6</v>
      </c>
      <c r="S1644" s="37">
        <v>92545.600000000006</v>
      </c>
      <c r="T1644" s="62">
        <f t="shared" si="25"/>
        <v>542045.6</v>
      </c>
      <c r="U1644" s="95" t="s">
        <v>5282</v>
      </c>
      <c r="X1644" s="75"/>
      <c r="Y1644" s="75"/>
    </row>
    <row r="1645" spans="1:25" s="41" customFormat="1" ht="60" x14ac:dyDescent="0.25">
      <c r="A1645" s="34">
        <v>45</v>
      </c>
      <c r="B1645" s="34" t="s">
        <v>5271</v>
      </c>
      <c r="C1645" s="24">
        <v>109490</v>
      </c>
      <c r="D1645" s="24" t="s">
        <v>5433</v>
      </c>
      <c r="E1645" s="24" t="s">
        <v>5434</v>
      </c>
      <c r="F1645" s="65" t="s">
        <v>5435</v>
      </c>
      <c r="G1645" s="34" t="s">
        <v>569</v>
      </c>
      <c r="H1645" s="34" t="s">
        <v>153</v>
      </c>
      <c r="I1645" s="96">
        <v>0.68</v>
      </c>
      <c r="J1645" s="34" t="s">
        <v>5275</v>
      </c>
      <c r="K1645" s="34" t="s">
        <v>5276</v>
      </c>
      <c r="L1645" s="34" t="s">
        <v>5276</v>
      </c>
      <c r="M1645" s="34" t="s">
        <v>898</v>
      </c>
      <c r="N1645" s="88" t="s">
        <v>875</v>
      </c>
      <c r="O1645" s="37">
        <v>618642.75</v>
      </c>
      <c r="P1645" s="37">
        <v>109172.25</v>
      </c>
      <c r="Q1645" s="37">
        <v>181953.75</v>
      </c>
      <c r="R1645" s="37">
        <v>354856.8</v>
      </c>
      <c r="S1645" s="37">
        <v>172903.05</v>
      </c>
      <c r="T1645" s="62">
        <f t="shared" si="25"/>
        <v>1082671.8</v>
      </c>
      <c r="U1645" s="95" t="s">
        <v>5282</v>
      </c>
      <c r="X1645" s="75"/>
      <c r="Y1645" s="75"/>
    </row>
    <row r="1646" spans="1:25" s="41" customFormat="1" ht="45" x14ac:dyDescent="0.25">
      <c r="A1646" s="34">
        <v>46</v>
      </c>
      <c r="B1646" s="34" t="s">
        <v>5271</v>
      </c>
      <c r="C1646" s="24">
        <v>104720</v>
      </c>
      <c r="D1646" s="24" t="s">
        <v>5436</v>
      </c>
      <c r="E1646" s="24" t="s">
        <v>5437</v>
      </c>
      <c r="F1646" s="65" t="s">
        <v>5438</v>
      </c>
      <c r="G1646" s="34" t="s">
        <v>569</v>
      </c>
      <c r="H1646" s="34" t="s">
        <v>5439</v>
      </c>
      <c r="I1646" s="96">
        <v>0.68</v>
      </c>
      <c r="J1646" s="34" t="s">
        <v>5275</v>
      </c>
      <c r="K1646" s="34" t="s">
        <v>5276</v>
      </c>
      <c r="L1646" s="34" t="s">
        <v>5276</v>
      </c>
      <c r="M1646" s="34" t="s">
        <v>898</v>
      </c>
      <c r="N1646" s="88" t="s">
        <v>875</v>
      </c>
      <c r="O1646" s="37">
        <v>733335.05</v>
      </c>
      <c r="P1646" s="37">
        <v>129412.07</v>
      </c>
      <c r="Q1646" s="37">
        <v>215688</v>
      </c>
      <c r="R1646" s="37">
        <v>219537.65</v>
      </c>
      <c r="S1646" s="37">
        <v>3849.65</v>
      </c>
      <c r="T1646" s="62">
        <f t="shared" si="25"/>
        <v>1082284.77</v>
      </c>
      <c r="U1646" s="95" t="s">
        <v>5282</v>
      </c>
      <c r="X1646" s="75"/>
      <c r="Y1646" s="75"/>
    </row>
    <row r="1647" spans="1:25" s="41" customFormat="1" ht="30" x14ac:dyDescent="0.25">
      <c r="A1647" s="34">
        <v>47</v>
      </c>
      <c r="B1647" s="34" t="s">
        <v>5271</v>
      </c>
      <c r="C1647" s="24">
        <v>103594</v>
      </c>
      <c r="D1647" s="24" t="s">
        <v>5440</v>
      </c>
      <c r="E1647" s="24" t="s">
        <v>5441</v>
      </c>
      <c r="F1647" s="65" t="s">
        <v>5442</v>
      </c>
      <c r="G1647" s="34" t="s">
        <v>69</v>
      </c>
      <c r="H1647" s="34" t="s">
        <v>65</v>
      </c>
      <c r="I1647" s="96">
        <v>0.68</v>
      </c>
      <c r="J1647" s="34" t="s">
        <v>5275</v>
      </c>
      <c r="K1647" s="34" t="s">
        <v>5276</v>
      </c>
      <c r="L1647" s="34" t="s">
        <v>5301</v>
      </c>
      <c r="M1647" s="34" t="s">
        <v>898</v>
      </c>
      <c r="N1647" s="88" t="s">
        <v>875</v>
      </c>
      <c r="O1647" s="37">
        <v>258857.64</v>
      </c>
      <c r="P1647" s="37">
        <v>45680.76</v>
      </c>
      <c r="Q1647" s="37">
        <v>76134.600000000006</v>
      </c>
      <c r="R1647" s="37">
        <v>148484.72</v>
      </c>
      <c r="S1647" s="37">
        <v>72350.12</v>
      </c>
      <c r="T1647" s="62">
        <f t="shared" si="25"/>
        <v>453023.12</v>
      </c>
      <c r="U1647" s="95" t="s">
        <v>5282</v>
      </c>
      <c r="X1647" s="75"/>
      <c r="Y1647" s="75"/>
    </row>
    <row r="1648" spans="1:25" s="41" customFormat="1" ht="45" x14ac:dyDescent="0.25">
      <c r="A1648" s="34">
        <v>48</v>
      </c>
      <c r="B1648" s="34" t="s">
        <v>5271</v>
      </c>
      <c r="C1648" s="24">
        <v>103913</v>
      </c>
      <c r="D1648" s="24" t="s">
        <v>5443</v>
      </c>
      <c r="E1648" s="24" t="s">
        <v>5444</v>
      </c>
      <c r="F1648" s="65" t="s">
        <v>5445</v>
      </c>
      <c r="G1648" s="34" t="s">
        <v>114</v>
      </c>
      <c r="H1648" s="34" t="s">
        <v>193</v>
      </c>
      <c r="I1648" s="96">
        <v>0.68</v>
      </c>
      <c r="J1648" s="34" t="s">
        <v>5275</v>
      </c>
      <c r="K1648" s="34" t="s">
        <v>5276</v>
      </c>
      <c r="L1648" s="34" t="s">
        <v>5276</v>
      </c>
      <c r="M1648" s="34" t="s">
        <v>898</v>
      </c>
      <c r="N1648" s="88" t="s">
        <v>875</v>
      </c>
      <c r="O1648" s="37">
        <v>628703.57999999996</v>
      </c>
      <c r="P1648" s="37">
        <v>110947.69</v>
      </c>
      <c r="Q1648" s="37">
        <v>184912.82</v>
      </c>
      <c r="R1648" s="37">
        <v>353884.36</v>
      </c>
      <c r="S1648" s="37">
        <v>168971.54</v>
      </c>
      <c r="T1648" s="62">
        <f t="shared" si="25"/>
        <v>1093535.6300000001</v>
      </c>
      <c r="U1648" s="95" t="s">
        <v>5446</v>
      </c>
      <c r="X1648" s="75"/>
      <c r="Y1648" s="75"/>
    </row>
    <row r="1649" spans="1:25" s="41" customFormat="1" ht="45" x14ac:dyDescent="0.25">
      <c r="A1649" s="34">
        <v>49</v>
      </c>
      <c r="B1649" s="34" t="s">
        <v>5271</v>
      </c>
      <c r="C1649" s="24">
        <v>104373</v>
      </c>
      <c r="D1649" s="24" t="s">
        <v>5447</v>
      </c>
      <c r="E1649" s="24" t="s">
        <v>5448</v>
      </c>
      <c r="F1649" s="65" t="s">
        <v>5449</v>
      </c>
      <c r="G1649" s="34" t="s">
        <v>124</v>
      </c>
      <c r="H1649" s="34" t="s">
        <v>5450</v>
      </c>
      <c r="I1649" s="96">
        <v>0.68</v>
      </c>
      <c r="J1649" s="34" t="s">
        <v>5275</v>
      </c>
      <c r="K1649" s="34" t="s">
        <v>5276</v>
      </c>
      <c r="L1649" s="34" t="s">
        <v>5276</v>
      </c>
      <c r="M1649" s="34" t="s">
        <v>898</v>
      </c>
      <c r="N1649" s="88" t="s">
        <v>875</v>
      </c>
      <c r="O1649" s="37">
        <v>163114.47</v>
      </c>
      <c r="P1649" s="37">
        <v>28784.91</v>
      </c>
      <c r="Q1649" s="37">
        <v>47974.86</v>
      </c>
      <c r="R1649" s="37">
        <v>109155.16</v>
      </c>
      <c r="S1649" s="37">
        <v>61180.3</v>
      </c>
      <c r="T1649" s="62">
        <f t="shared" si="25"/>
        <v>301054.53999999998</v>
      </c>
      <c r="U1649" s="95" t="s">
        <v>5446</v>
      </c>
      <c r="X1649" s="75"/>
      <c r="Y1649" s="75"/>
    </row>
    <row r="1650" spans="1:25" s="41" customFormat="1" ht="90" x14ac:dyDescent="0.25">
      <c r="A1650" s="34">
        <v>50</v>
      </c>
      <c r="B1650" s="34" t="s">
        <v>5271</v>
      </c>
      <c r="C1650" s="24">
        <v>104398</v>
      </c>
      <c r="D1650" s="24" t="s">
        <v>5451</v>
      </c>
      <c r="E1650" s="24" t="s">
        <v>5452</v>
      </c>
      <c r="F1650" s="65" t="s">
        <v>5453</v>
      </c>
      <c r="G1650" s="34" t="s">
        <v>423</v>
      </c>
      <c r="H1650" s="34" t="s">
        <v>188</v>
      </c>
      <c r="I1650" s="96">
        <v>0.68</v>
      </c>
      <c r="J1650" s="34" t="s">
        <v>5275</v>
      </c>
      <c r="K1650" s="34" t="s">
        <v>5276</v>
      </c>
      <c r="L1650" s="34" t="s">
        <v>5276</v>
      </c>
      <c r="M1650" s="34" t="s">
        <v>898</v>
      </c>
      <c r="N1650" s="88" t="s">
        <v>875</v>
      </c>
      <c r="O1650" s="37">
        <v>386745.24</v>
      </c>
      <c r="P1650" s="37">
        <v>68249.16</v>
      </c>
      <c r="Q1650" s="37">
        <v>113748.6</v>
      </c>
      <c r="R1650" s="37">
        <v>222999.77</v>
      </c>
      <c r="S1650" s="37">
        <v>109251.17</v>
      </c>
      <c r="T1650" s="62">
        <f t="shared" si="25"/>
        <v>677994.17</v>
      </c>
      <c r="U1650" s="95" t="s">
        <v>5446</v>
      </c>
      <c r="X1650" s="75"/>
      <c r="Y1650" s="75"/>
    </row>
    <row r="1651" spans="1:25" s="41" customFormat="1" ht="60" x14ac:dyDescent="0.25">
      <c r="A1651" s="34">
        <v>51</v>
      </c>
      <c r="B1651" s="34" t="s">
        <v>5271</v>
      </c>
      <c r="C1651" s="24">
        <v>102310</v>
      </c>
      <c r="D1651" s="24" t="s">
        <v>5454</v>
      </c>
      <c r="E1651" s="24" t="s">
        <v>5455</v>
      </c>
      <c r="F1651" s="65" t="s">
        <v>5456</v>
      </c>
      <c r="G1651" s="34" t="s">
        <v>345</v>
      </c>
      <c r="H1651" s="34" t="s">
        <v>3305</v>
      </c>
      <c r="I1651" s="96">
        <v>0.68</v>
      </c>
      <c r="J1651" s="34" t="s">
        <v>5275</v>
      </c>
      <c r="K1651" s="34" t="s">
        <v>5276</v>
      </c>
      <c r="L1651" s="34" t="s">
        <v>5276</v>
      </c>
      <c r="M1651" s="34" t="s">
        <v>898</v>
      </c>
      <c r="N1651" s="88" t="s">
        <v>875</v>
      </c>
      <c r="O1651" s="37">
        <v>150183.41</v>
      </c>
      <c r="P1651" s="37">
        <v>26502.95</v>
      </c>
      <c r="Q1651" s="37">
        <v>44171.59</v>
      </c>
      <c r="R1651" s="37">
        <v>86219.51</v>
      </c>
      <c r="S1651" s="37">
        <v>42047.92</v>
      </c>
      <c r="T1651" s="62">
        <f t="shared" si="25"/>
        <v>262905.87</v>
      </c>
      <c r="U1651" s="95" t="s">
        <v>5446</v>
      </c>
      <c r="X1651" s="75"/>
      <c r="Y1651" s="75"/>
    </row>
    <row r="1652" spans="1:25" s="41" customFormat="1" ht="30" x14ac:dyDescent="0.25">
      <c r="A1652" s="34">
        <v>52</v>
      </c>
      <c r="B1652" s="34" t="s">
        <v>5271</v>
      </c>
      <c r="C1652" s="34">
        <v>113683</v>
      </c>
      <c r="D1652" s="34" t="s">
        <v>5457</v>
      </c>
      <c r="E1652" s="34" t="s">
        <v>5458</v>
      </c>
      <c r="F1652" s="65" t="s">
        <v>5459</v>
      </c>
      <c r="G1652" s="34" t="s">
        <v>2078</v>
      </c>
      <c r="H1652" s="34" t="s">
        <v>75</v>
      </c>
      <c r="I1652" s="34" t="s">
        <v>2213</v>
      </c>
      <c r="J1652" s="34" t="s">
        <v>5275</v>
      </c>
      <c r="K1652" s="34" t="s">
        <v>5276</v>
      </c>
      <c r="L1652" s="34" t="s">
        <v>5340</v>
      </c>
      <c r="M1652" s="34" t="s">
        <v>898</v>
      </c>
      <c r="N1652" s="88" t="s">
        <v>875</v>
      </c>
      <c r="O1652" s="37">
        <v>753198.06</v>
      </c>
      <c r="P1652" s="37">
        <v>132917.29999999999</v>
      </c>
      <c r="Q1652" s="37">
        <v>156373.29999999999</v>
      </c>
      <c r="R1652" s="37">
        <v>355636.15</v>
      </c>
      <c r="S1652" s="37">
        <v>199262.85</v>
      </c>
      <c r="T1652" s="62">
        <f t="shared" si="25"/>
        <v>1241751.5100000002</v>
      </c>
      <c r="U1652" s="95" t="s">
        <v>5282</v>
      </c>
      <c r="X1652" s="75"/>
      <c r="Y1652" s="75"/>
    </row>
    <row r="1653" spans="1:25" s="41" customFormat="1" ht="30" x14ac:dyDescent="0.25">
      <c r="A1653" s="34">
        <v>53</v>
      </c>
      <c r="B1653" s="34" t="s">
        <v>5271</v>
      </c>
      <c r="C1653" s="34">
        <v>112813</v>
      </c>
      <c r="D1653" s="34" t="s">
        <v>5460</v>
      </c>
      <c r="E1653" s="34" t="s">
        <v>5461</v>
      </c>
      <c r="F1653" s="65" t="s">
        <v>5462</v>
      </c>
      <c r="G1653" s="34" t="s">
        <v>2078</v>
      </c>
      <c r="H1653" s="34" t="s">
        <v>393</v>
      </c>
      <c r="I1653" s="34" t="s">
        <v>2243</v>
      </c>
      <c r="J1653" s="34" t="s">
        <v>5275</v>
      </c>
      <c r="K1653" s="34" t="s">
        <v>5276</v>
      </c>
      <c r="L1653" s="34" t="s">
        <v>5276</v>
      </c>
      <c r="M1653" s="34" t="s">
        <v>898</v>
      </c>
      <c r="N1653" s="88" t="s">
        <v>875</v>
      </c>
      <c r="O1653" s="37">
        <v>504900.2</v>
      </c>
      <c r="P1653" s="37">
        <v>89100.04</v>
      </c>
      <c r="Q1653" s="37">
        <v>66000.03</v>
      </c>
      <c r="R1653" s="37">
        <v>191400.07</v>
      </c>
      <c r="S1653" s="37">
        <v>125400.04</v>
      </c>
      <c r="T1653" s="62">
        <f t="shared" si="25"/>
        <v>785400.31</v>
      </c>
      <c r="U1653" s="95" t="s">
        <v>5282</v>
      </c>
      <c r="X1653" s="75"/>
      <c r="Y1653" s="75"/>
    </row>
    <row r="1654" spans="1:25" s="41" customFormat="1" ht="60" x14ac:dyDescent="0.25">
      <c r="A1654" s="34">
        <v>54</v>
      </c>
      <c r="B1654" s="34" t="s">
        <v>5271</v>
      </c>
      <c r="C1654" s="34">
        <v>112493</v>
      </c>
      <c r="D1654" s="34" t="s">
        <v>5463</v>
      </c>
      <c r="E1654" s="34" t="s">
        <v>5464</v>
      </c>
      <c r="F1654" s="65" t="s">
        <v>5465</v>
      </c>
      <c r="G1654" s="34" t="s">
        <v>2120</v>
      </c>
      <c r="H1654" s="34" t="s">
        <v>188</v>
      </c>
      <c r="I1654" s="96">
        <v>0.68</v>
      </c>
      <c r="J1654" s="34" t="s">
        <v>5275</v>
      </c>
      <c r="K1654" s="34" t="s">
        <v>5276</v>
      </c>
      <c r="L1654" s="34" t="s">
        <v>5276</v>
      </c>
      <c r="M1654" s="34" t="s">
        <v>898</v>
      </c>
      <c r="N1654" s="88" t="s">
        <v>875</v>
      </c>
      <c r="O1654" s="37">
        <v>627545.12</v>
      </c>
      <c r="P1654" s="37">
        <v>110743.26</v>
      </c>
      <c r="Q1654" s="37">
        <v>184572.1</v>
      </c>
      <c r="R1654" s="37">
        <v>357961.2</v>
      </c>
      <c r="S1654" s="37">
        <v>173389.1</v>
      </c>
      <c r="T1654" s="62">
        <f t="shared" si="25"/>
        <v>1096249.58</v>
      </c>
      <c r="U1654" s="95" t="s">
        <v>5282</v>
      </c>
      <c r="X1654" s="75"/>
      <c r="Y1654" s="75"/>
    </row>
    <row r="1655" spans="1:25" s="41" customFormat="1" ht="60" x14ac:dyDescent="0.25">
      <c r="A1655" s="34">
        <v>55</v>
      </c>
      <c r="B1655" s="34" t="s">
        <v>5271</v>
      </c>
      <c r="C1655" s="34">
        <v>110895</v>
      </c>
      <c r="D1655" s="34" t="s">
        <v>5466</v>
      </c>
      <c r="E1655" s="34" t="s">
        <v>5467</v>
      </c>
      <c r="F1655" s="65" t="s">
        <v>5468</v>
      </c>
      <c r="G1655" s="34" t="s">
        <v>5469</v>
      </c>
      <c r="H1655" s="34" t="s">
        <v>258</v>
      </c>
      <c r="I1655" s="96">
        <v>0.68</v>
      </c>
      <c r="J1655" s="34" t="s">
        <v>5275</v>
      </c>
      <c r="K1655" s="34" t="s">
        <v>5276</v>
      </c>
      <c r="L1655" s="34" t="s">
        <v>5276</v>
      </c>
      <c r="M1655" s="34" t="s">
        <v>898</v>
      </c>
      <c r="N1655" s="88" t="s">
        <v>875</v>
      </c>
      <c r="O1655" s="37">
        <v>505526.82</v>
      </c>
      <c r="P1655" s="37">
        <v>89210.61</v>
      </c>
      <c r="Q1655" s="37">
        <v>148684.35999999999</v>
      </c>
      <c r="R1655" s="37">
        <v>291124.5</v>
      </c>
      <c r="S1655" s="37">
        <v>142440.14000000001</v>
      </c>
      <c r="T1655" s="62">
        <f t="shared" si="25"/>
        <v>885861.93</v>
      </c>
      <c r="U1655" s="95" t="s">
        <v>5282</v>
      </c>
      <c r="X1655" s="75"/>
      <c r="Y1655" s="75"/>
    </row>
    <row r="1656" spans="1:25" s="41" customFormat="1" ht="75" x14ac:dyDescent="0.25">
      <c r="A1656" s="34">
        <v>56</v>
      </c>
      <c r="B1656" s="34" t="s">
        <v>5271</v>
      </c>
      <c r="C1656" s="34">
        <v>112542</v>
      </c>
      <c r="D1656" s="34" t="s">
        <v>5470</v>
      </c>
      <c r="E1656" s="34" t="s">
        <v>5471</v>
      </c>
      <c r="F1656" s="65" t="s">
        <v>5472</v>
      </c>
      <c r="G1656" s="34" t="s">
        <v>2078</v>
      </c>
      <c r="H1656" s="34" t="s">
        <v>75</v>
      </c>
      <c r="I1656" s="96">
        <v>0.68</v>
      </c>
      <c r="J1656" s="34" t="s">
        <v>5275</v>
      </c>
      <c r="K1656" s="34" t="s">
        <v>5276</v>
      </c>
      <c r="L1656" s="34" t="s">
        <v>5276</v>
      </c>
      <c r="M1656" s="34" t="s">
        <v>898</v>
      </c>
      <c r="N1656" s="88" t="s">
        <v>875</v>
      </c>
      <c r="O1656" s="37">
        <v>483403.19</v>
      </c>
      <c r="P1656" s="37">
        <v>85306.45</v>
      </c>
      <c r="Q1656" s="37">
        <v>142177.4</v>
      </c>
      <c r="R1656" s="37">
        <v>279030.93</v>
      </c>
      <c r="S1656" s="37">
        <v>136853.53</v>
      </c>
      <c r="T1656" s="62">
        <f t="shared" si="25"/>
        <v>847740.57000000007</v>
      </c>
      <c r="U1656" s="95" t="s">
        <v>5282</v>
      </c>
      <c r="X1656" s="75"/>
      <c r="Y1656" s="75"/>
    </row>
    <row r="1657" spans="1:25" s="41" customFormat="1" ht="30" x14ac:dyDescent="0.25">
      <c r="A1657" s="34">
        <v>57</v>
      </c>
      <c r="B1657" s="34" t="s">
        <v>5271</v>
      </c>
      <c r="C1657" s="34">
        <v>104563</v>
      </c>
      <c r="D1657" s="34" t="s">
        <v>5473</v>
      </c>
      <c r="E1657" s="34" t="s">
        <v>5474</v>
      </c>
      <c r="F1657" s="65" t="s">
        <v>5410</v>
      </c>
      <c r="G1657" s="34" t="s">
        <v>2120</v>
      </c>
      <c r="H1657" s="34" t="s">
        <v>75</v>
      </c>
      <c r="I1657" s="34" t="s">
        <v>2656</v>
      </c>
      <c r="J1657" s="34" t="s">
        <v>5275</v>
      </c>
      <c r="K1657" s="34" t="s">
        <v>5276</v>
      </c>
      <c r="L1657" s="34" t="s">
        <v>5276</v>
      </c>
      <c r="M1657" s="34" t="s">
        <v>898</v>
      </c>
      <c r="N1657" s="88" t="s">
        <v>875</v>
      </c>
      <c r="O1657" s="37">
        <v>759025.72</v>
      </c>
      <c r="P1657" s="37">
        <v>133945.71</v>
      </c>
      <c r="Q1657" s="37">
        <v>170089.8</v>
      </c>
      <c r="R1657" s="37">
        <v>373261.44</v>
      </c>
      <c r="S1657" s="37">
        <v>203171.64</v>
      </c>
      <c r="T1657" s="62">
        <f t="shared" si="25"/>
        <v>1266232.8700000001</v>
      </c>
      <c r="U1657" s="95" t="s">
        <v>5282</v>
      </c>
      <c r="X1657" s="75"/>
      <c r="Y1657" s="75"/>
    </row>
    <row r="1658" spans="1:25" s="41" customFormat="1" ht="105" x14ac:dyDescent="0.25">
      <c r="A1658" s="34">
        <v>58</v>
      </c>
      <c r="B1658" s="34" t="s">
        <v>5271</v>
      </c>
      <c r="C1658" s="34">
        <v>112516</v>
      </c>
      <c r="D1658" s="34" t="s">
        <v>5475</v>
      </c>
      <c r="E1658" s="34" t="s">
        <v>5476</v>
      </c>
      <c r="F1658" s="65" t="s">
        <v>5477</v>
      </c>
      <c r="G1658" s="34" t="s">
        <v>2078</v>
      </c>
      <c r="H1658" s="34" t="s">
        <v>418</v>
      </c>
      <c r="I1658" s="34" t="s">
        <v>2243</v>
      </c>
      <c r="J1658" s="34" t="s">
        <v>5275</v>
      </c>
      <c r="K1658" s="34" t="s">
        <v>5276</v>
      </c>
      <c r="L1658" s="34" t="s">
        <v>5276</v>
      </c>
      <c r="M1658" s="34" t="s">
        <v>898</v>
      </c>
      <c r="N1658" s="88" t="s">
        <v>875</v>
      </c>
      <c r="O1658" s="37">
        <v>234207.04</v>
      </c>
      <c r="P1658" s="37">
        <v>41330.660000000003</v>
      </c>
      <c r="Q1658" s="37">
        <v>30615.3</v>
      </c>
      <c r="R1658" s="37">
        <v>88979.53</v>
      </c>
      <c r="S1658" s="37">
        <v>58364.23</v>
      </c>
      <c r="T1658" s="62">
        <f t="shared" si="25"/>
        <v>364517.23</v>
      </c>
      <c r="U1658" s="95" t="s">
        <v>5282</v>
      </c>
      <c r="X1658" s="75"/>
      <c r="Y1658" s="75"/>
    </row>
    <row r="1659" spans="1:25" s="41" customFormat="1" ht="60" x14ac:dyDescent="0.25">
      <c r="A1659" s="34">
        <v>59</v>
      </c>
      <c r="B1659" s="34" t="s">
        <v>5271</v>
      </c>
      <c r="C1659" s="34">
        <v>111707</v>
      </c>
      <c r="D1659" s="34" t="s">
        <v>5478</v>
      </c>
      <c r="E1659" s="34" t="s">
        <v>5479</v>
      </c>
      <c r="F1659" s="65" t="s">
        <v>5480</v>
      </c>
      <c r="G1659" s="34" t="s">
        <v>2078</v>
      </c>
      <c r="H1659" s="34" t="s">
        <v>75</v>
      </c>
      <c r="I1659" s="96">
        <v>0.68</v>
      </c>
      <c r="J1659" s="34" t="s">
        <v>5275</v>
      </c>
      <c r="K1659" s="34" t="s">
        <v>5276</v>
      </c>
      <c r="L1659" s="34" t="s">
        <v>5276</v>
      </c>
      <c r="M1659" s="34" t="s">
        <v>898</v>
      </c>
      <c r="N1659" s="88" t="s">
        <v>875</v>
      </c>
      <c r="O1659" s="37">
        <v>759222.71</v>
      </c>
      <c r="P1659" s="37">
        <v>133980.48000000001</v>
      </c>
      <c r="Q1659" s="37">
        <v>223300.83</v>
      </c>
      <c r="R1659" s="37">
        <v>441455.65</v>
      </c>
      <c r="S1659" s="37">
        <v>218154.82</v>
      </c>
      <c r="T1659" s="62">
        <f t="shared" si="25"/>
        <v>1334658.8400000001</v>
      </c>
      <c r="U1659" s="95" t="s">
        <v>5282</v>
      </c>
      <c r="X1659" s="75"/>
      <c r="Y1659" s="75"/>
    </row>
    <row r="1660" spans="1:25" s="41" customFormat="1" ht="60" x14ac:dyDescent="0.25">
      <c r="A1660" s="34">
        <v>60</v>
      </c>
      <c r="B1660" s="34" t="s">
        <v>5271</v>
      </c>
      <c r="C1660" s="34">
        <v>111676</v>
      </c>
      <c r="D1660" s="34" t="s">
        <v>5481</v>
      </c>
      <c r="E1660" s="34" t="s">
        <v>5482</v>
      </c>
      <c r="F1660" s="65" t="s">
        <v>5438</v>
      </c>
      <c r="G1660" s="34" t="s">
        <v>2078</v>
      </c>
      <c r="H1660" s="34" t="s">
        <v>75</v>
      </c>
      <c r="I1660" s="96">
        <v>0.68</v>
      </c>
      <c r="J1660" s="34" t="s">
        <v>5275</v>
      </c>
      <c r="K1660" s="34" t="s">
        <v>5276</v>
      </c>
      <c r="L1660" s="34" t="s">
        <v>5276</v>
      </c>
      <c r="M1660" s="34" t="s">
        <v>898</v>
      </c>
      <c r="N1660" s="88" t="s">
        <v>875</v>
      </c>
      <c r="O1660" s="37">
        <v>557816.24</v>
      </c>
      <c r="P1660" s="37">
        <v>98438.16</v>
      </c>
      <c r="Q1660" s="37">
        <v>164063.6</v>
      </c>
      <c r="R1660" s="37">
        <v>319927.59000000003</v>
      </c>
      <c r="S1660" s="37">
        <v>155863.99</v>
      </c>
      <c r="T1660" s="62">
        <f t="shared" si="25"/>
        <v>976181.99</v>
      </c>
      <c r="U1660" s="95" t="s">
        <v>5282</v>
      </c>
      <c r="X1660" s="75"/>
      <c r="Y1660" s="75"/>
    </row>
    <row r="1661" spans="1:25" s="41" customFormat="1" ht="45" x14ac:dyDescent="0.25">
      <c r="A1661" s="34">
        <v>61</v>
      </c>
      <c r="B1661" s="34" t="s">
        <v>5271</v>
      </c>
      <c r="C1661" s="34">
        <v>111820</v>
      </c>
      <c r="D1661" s="34" t="s">
        <v>5483</v>
      </c>
      <c r="E1661" s="34" t="s">
        <v>5484</v>
      </c>
      <c r="F1661" s="65" t="s">
        <v>5485</v>
      </c>
      <c r="G1661" s="34" t="s">
        <v>1236</v>
      </c>
      <c r="H1661" s="34" t="s">
        <v>153</v>
      </c>
      <c r="I1661" s="34" t="s">
        <v>5486</v>
      </c>
      <c r="J1661" s="34" t="s">
        <v>5275</v>
      </c>
      <c r="K1661" s="34" t="s">
        <v>5276</v>
      </c>
      <c r="L1661" s="34" t="s">
        <v>5276</v>
      </c>
      <c r="M1661" s="34" t="s">
        <v>898</v>
      </c>
      <c r="N1661" s="88" t="s">
        <v>875</v>
      </c>
      <c r="O1661" s="37">
        <v>760245.7</v>
      </c>
      <c r="P1661" s="37">
        <v>134161.01</v>
      </c>
      <c r="Q1661" s="37">
        <v>168338.91</v>
      </c>
      <c r="R1661" s="37">
        <v>400329.68</v>
      </c>
      <c r="S1661" s="37">
        <v>231990.77</v>
      </c>
      <c r="T1661" s="62">
        <f t="shared" si="25"/>
        <v>1294736.3899999999</v>
      </c>
      <c r="U1661" s="95" t="s">
        <v>5282</v>
      </c>
      <c r="X1661" s="75"/>
      <c r="Y1661" s="75"/>
    </row>
    <row r="1662" spans="1:25" s="41" customFormat="1" ht="60" x14ac:dyDescent="0.25">
      <c r="A1662" s="34">
        <v>62</v>
      </c>
      <c r="B1662" s="34" t="s">
        <v>1202</v>
      </c>
      <c r="C1662" s="24">
        <v>111851</v>
      </c>
      <c r="D1662" s="24" t="s">
        <v>5487</v>
      </c>
      <c r="E1662" s="24" t="s">
        <v>5488</v>
      </c>
      <c r="F1662" s="65" t="s">
        <v>5489</v>
      </c>
      <c r="G1662" s="34" t="s">
        <v>5388</v>
      </c>
      <c r="H1662" s="34" t="s">
        <v>5490</v>
      </c>
      <c r="I1662" s="97" t="s">
        <v>5491</v>
      </c>
      <c r="J1662" s="34" t="s">
        <v>5275</v>
      </c>
      <c r="K1662" s="34" t="s">
        <v>5276</v>
      </c>
      <c r="L1662" s="34" t="s">
        <v>5276</v>
      </c>
      <c r="M1662" s="34" t="s">
        <v>898</v>
      </c>
      <c r="N1662" s="88" t="s">
        <v>875</v>
      </c>
      <c r="O1662" s="37">
        <v>2562374.5</v>
      </c>
      <c r="P1662" s="37">
        <v>452183.73</v>
      </c>
      <c r="Q1662" s="37">
        <v>1911444.1</v>
      </c>
      <c r="R1662" s="37">
        <v>2919216.81</v>
      </c>
      <c r="S1662" s="37">
        <v>1007772.71</v>
      </c>
      <c r="T1662" s="62">
        <f t="shared" si="25"/>
        <v>5933775.04</v>
      </c>
      <c r="U1662" s="95" t="s">
        <v>5282</v>
      </c>
      <c r="X1662" s="75"/>
      <c r="Y1662" s="75"/>
    </row>
    <row r="1663" spans="1:25" s="41" customFormat="1" ht="45" x14ac:dyDescent="0.25">
      <c r="A1663" s="34">
        <v>63</v>
      </c>
      <c r="B1663" s="34" t="s">
        <v>1202</v>
      </c>
      <c r="C1663" s="24">
        <v>110219</v>
      </c>
      <c r="D1663" s="24" t="s">
        <v>5492</v>
      </c>
      <c r="E1663" s="24" t="s">
        <v>5493</v>
      </c>
      <c r="F1663" s="65" t="s">
        <v>5494</v>
      </c>
      <c r="G1663" s="34" t="s">
        <v>368</v>
      </c>
      <c r="H1663" s="34" t="s">
        <v>80</v>
      </c>
      <c r="I1663" s="34" t="s">
        <v>5495</v>
      </c>
      <c r="J1663" s="34" t="s">
        <v>5275</v>
      </c>
      <c r="K1663" s="34" t="s">
        <v>5276</v>
      </c>
      <c r="L1663" s="34" t="s">
        <v>5276</v>
      </c>
      <c r="M1663" s="34" t="s">
        <v>898</v>
      </c>
      <c r="N1663" s="88" t="s">
        <v>875</v>
      </c>
      <c r="O1663" s="37">
        <v>2797673.86</v>
      </c>
      <c r="P1663" s="37">
        <v>493707.15</v>
      </c>
      <c r="Q1663" s="37">
        <v>2098238.86</v>
      </c>
      <c r="R1663" s="37">
        <v>3205185.79</v>
      </c>
      <c r="S1663" s="37">
        <v>1106946.93</v>
      </c>
      <c r="T1663" s="62">
        <f t="shared" si="25"/>
        <v>6496566.7999999989</v>
      </c>
      <c r="U1663" s="95" t="s">
        <v>5282</v>
      </c>
      <c r="X1663" s="75"/>
      <c r="Y1663" s="75"/>
    </row>
    <row r="1664" spans="1:25" s="41" customFormat="1" ht="45" x14ac:dyDescent="0.25">
      <c r="A1664" s="34">
        <v>64</v>
      </c>
      <c r="B1664" s="34" t="s">
        <v>1202</v>
      </c>
      <c r="C1664" s="24">
        <v>110859</v>
      </c>
      <c r="D1664" s="24" t="s">
        <v>5496</v>
      </c>
      <c r="E1664" s="24" t="s">
        <v>5497</v>
      </c>
      <c r="F1664" s="65" t="s">
        <v>5498</v>
      </c>
      <c r="G1664" s="34" t="s">
        <v>252</v>
      </c>
      <c r="H1664" s="34" t="s">
        <v>70</v>
      </c>
      <c r="I1664" s="34" t="s">
        <v>5499</v>
      </c>
      <c r="J1664" s="34" t="s">
        <v>5275</v>
      </c>
      <c r="K1664" s="34" t="s">
        <v>5276</v>
      </c>
      <c r="L1664" s="34" t="s">
        <v>5276</v>
      </c>
      <c r="M1664" s="34" t="s">
        <v>898</v>
      </c>
      <c r="N1664" s="88" t="s">
        <v>875</v>
      </c>
      <c r="O1664" s="37">
        <v>3839459.05</v>
      </c>
      <c r="P1664" s="37">
        <v>677551.6</v>
      </c>
      <c r="Q1664" s="37">
        <v>2109893.5299999998</v>
      </c>
      <c r="R1664" s="37">
        <v>3382001</v>
      </c>
      <c r="S1664" s="37">
        <v>1272107.47</v>
      </c>
      <c r="T1664" s="62">
        <f t="shared" si="25"/>
        <v>7899011.6499999994</v>
      </c>
      <c r="U1664" s="95" t="s">
        <v>5282</v>
      </c>
      <c r="X1664" s="75"/>
      <c r="Y1664" s="75"/>
    </row>
    <row r="1665" spans="1:25" s="41" customFormat="1" ht="45" x14ac:dyDescent="0.25">
      <c r="A1665" s="34">
        <v>65</v>
      </c>
      <c r="B1665" s="34" t="s">
        <v>1202</v>
      </c>
      <c r="C1665" s="24">
        <v>111655</v>
      </c>
      <c r="D1665" s="24" t="s">
        <v>5500</v>
      </c>
      <c r="E1665" s="24" t="s">
        <v>5501</v>
      </c>
      <c r="F1665" s="65" t="s">
        <v>5502</v>
      </c>
      <c r="G1665" s="34" t="s">
        <v>252</v>
      </c>
      <c r="H1665" s="34" t="s">
        <v>418</v>
      </c>
      <c r="I1665" s="34" t="s">
        <v>5503</v>
      </c>
      <c r="J1665" s="34" t="s">
        <v>5275</v>
      </c>
      <c r="K1665" s="34" t="s">
        <v>5276</v>
      </c>
      <c r="L1665" s="34" t="s">
        <v>5276</v>
      </c>
      <c r="M1665" s="34" t="s">
        <v>898</v>
      </c>
      <c r="N1665" s="88" t="s">
        <v>875</v>
      </c>
      <c r="O1665" s="37">
        <v>788553.48</v>
      </c>
      <c r="P1665" s="37">
        <v>139156.5</v>
      </c>
      <c r="Q1665" s="37">
        <v>373107.8</v>
      </c>
      <c r="R1665" s="37">
        <v>616830.12</v>
      </c>
      <c r="S1665" s="37">
        <v>243722.32</v>
      </c>
      <c r="T1665" s="62">
        <f t="shared" si="25"/>
        <v>1544540.1</v>
      </c>
      <c r="U1665" s="95" t="s">
        <v>5282</v>
      </c>
      <c r="X1665" s="75"/>
      <c r="Y1665" s="75"/>
    </row>
    <row r="1666" spans="1:25" s="41" customFormat="1" ht="60" x14ac:dyDescent="0.25">
      <c r="A1666" s="34">
        <v>66</v>
      </c>
      <c r="B1666" s="34" t="s">
        <v>1202</v>
      </c>
      <c r="C1666" s="34">
        <v>112663</v>
      </c>
      <c r="D1666" s="34" t="s">
        <v>5504</v>
      </c>
      <c r="E1666" s="34" t="s">
        <v>5505</v>
      </c>
      <c r="F1666" s="65" t="s">
        <v>5506</v>
      </c>
      <c r="G1666" s="34" t="s">
        <v>5507</v>
      </c>
      <c r="H1666" s="34" t="s">
        <v>761</v>
      </c>
      <c r="I1666" s="34" t="s">
        <v>5508</v>
      </c>
      <c r="J1666" s="34" t="s">
        <v>5275</v>
      </c>
      <c r="K1666" s="34" t="s">
        <v>5276</v>
      </c>
      <c r="L1666" s="34" t="s">
        <v>5509</v>
      </c>
      <c r="M1666" s="34" t="s">
        <v>898</v>
      </c>
      <c r="N1666" s="88" t="s">
        <v>875</v>
      </c>
      <c r="O1666" s="37">
        <v>1717758.64</v>
      </c>
      <c r="P1666" s="37">
        <v>303133.88</v>
      </c>
      <c r="Q1666" s="37">
        <v>1277674.6000000001</v>
      </c>
      <c r="R1666" s="37">
        <v>1981540.32</v>
      </c>
      <c r="S1666" s="37">
        <v>703865.72</v>
      </c>
      <c r="T1666" s="62">
        <f t="shared" si="25"/>
        <v>4002432.84</v>
      </c>
      <c r="U1666" s="95" t="s">
        <v>5282</v>
      </c>
      <c r="X1666" s="75"/>
      <c r="Y1666" s="75"/>
    </row>
    <row r="1667" spans="1:25" s="41" customFormat="1" ht="90" x14ac:dyDescent="0.25">
      <c r="A1667" s="34">
        <v>67</v>
      </c>
      <c r="B1667" s="34" t="s">
        <v>1202</v>
      </c>
      <c r="C1667" s="34">
        <v>114197</v>
      </c>
      <c r="D1667" s="34" t="s">
        <v>5510</v>
      </c>
      <c r="E1667" s="34" t="s">
        <v>5511</v>
      </c>
      <c r="F1667" s="65" t="s">
        <v>5512</v>
      </c>
      <c r="G1667" s="34" t="s">
        <v>5507</v>
      </c>
      <c r="H1667" s="34" t="s">
        <v>5197</v>
      </c>
      <c r="I1667" s="34" t="s">
        <v>5513</v>
      </c>
      <c r="J1667" s="34" t="s">
        <v>5275</v>
      </c>
      <c r="K1667" s="34" t="s">
        <v>5276</v>
      </c>
      <c r="L1667" s="34" t="s">
        <v>5276</v>
      </c>
      <c r="M1667" s="34" t="s">
        <v>898</v>
      </c>
      <c r="N1667" s="88" t="s">
        <v>875</v>
      </c>
      <c r="O1667" s="37">
        <v>3826978.08</v>
      </c>
      <c r="P1667" s="37">
        <v>675349.07</v>
      </c>
      <c r="Q1667" s="37">
        <v>1895225.12</v>
      </c>
      <c r="R1667" s="37">
        <v>1910347.5</v>
      </c>
      <c r="S1667" s="37">
        <v>15122.38</v>
      </c>
      <c r="T1667" s="62">
        <f t="shared" si="25"/>
        <v>6412674.6500000004</v>
      </c>
      <c r="U1667" s="95" t="s">
        <v>5282</v>
      </c>
      <c r="X1667" s="75"/>
      <c r="Y1667" s="75"/>
    </row>
    <row r="1668" spans="1:25" s="41" customFormat="1" ht="60" x14ac:dyDescent="0.25">
      <c r="A1668" s="34">
        <v>68</v>
      </c>
      <c r="B1668" s="34" t="s">
        <v>1202</v>
      </c>
      <c r="C1668" s="34">
        <v>112330</v>
      </c>
      <c r="D1668" s="34" t="s">
        <v>5514</v>
      </c>
      <c r="E1668" s="34" t="s">
        <v>5515</v>
      </c>
      <c r="F1668" s="65" t="s">
        <v>5516</v>
      </c>
      <c r="G1668" s="34" t="s">
        <v>5507</v>
      </c>
      <c r="H1668" s="34" t="s">
        <v>3295</v>
      </c>
      <c r="I1668" s="34" t="s">
        <v>5517</v>
      </c>
      <c r="J1668" s="34" t="s">
        <v>5275</v>
      </c>
      <c r="K1668" s="34" t="s">
        <v>5276</v>
      </c>
      <c r="L1668" s="34" t="s">
        <v>5276</v>
      </c>
      <c r="M1668" s="34" t="s">
        <v>898</v>
      </c>
      <c r="N1668" s="88" t="s">
        <v>875</v>
      </c>
      <c r="O1668" s="37">
        <v>954918.07</v>
      </c>
      <c r="P1668" s="37">
        <v>168514.95</v>
      </c>
      <c r="Q1668" s="37">
        <v>446099.20000000001</v>
      </c>
      <c r="R1668" s="37">
        <v>744310.33</v>
      </c>
      <c r="S1668" s="37">
        <v>298211.13</v>
      </c>
      <c r="T1668" s="62">
        <f t="shared" si="25"/>
        <v>1867743.35</v>
      </c>
      <c r="U1668" s="95" t="s">
        <v>5282</v>
      </c>
      <c r="X1668" s="75"/>
      <c r="Y1668" s="75"/>
    </row>
    <row r="1669" spans="1:25" s="41" customFormat="1" ht="135" x14ac:dyDescent="0.25">
      <c r="A1669" s="34">
        <v>69</v>
      </c>
      <c r="B1669" s="34" t="s">
        <v>5021</v>
      </c>
      <c r="C1669" s="34">
        <v>110264</v>
      </c>
      <c r="D1669" s="34" t="s">
        <v>5518</v>
      </c>
      <c r="E1669" s="34" t="s">
        <v>5519</v>
      </c>
      <c r="F1669" s="65" t="s">
        <v>5520</v>
      </c>
      <c r="G1669" s="34" t="s">
        <v>3320</v>
      </c>
      <c r="H1669" s="34" t="s">
        <v>385</v>
      </c>
      <c r="I1669" s="96">
        <v>0.85</v>
      </c>
      <c r="J1669" s="34" t="s">
        <v>5275</v>
      </c>
      <c r="K1669" s="34" t="s">
        <v>5276</v>
      </c>
      <c r="L1669" s="34" t="s">
        <v>5521</v>
      </c>
      <c r="M1669" s="34" t="s">
        <v>1272</v>
      </c>
      <c r="N1669" s="88" t="s">
        <v>876</v>
      </c>
      <c r="O1669" s="37">
        <v>15486938.18</v>
      </c>
      <c r="P1669" s="37">
        <v>2368590.54</v>
      </c>
      <c r="Q1669" s="37">
        <v>364398.55</v>
      </c>
      <c r="R1669" s="37">
        <v>0</v>
      </c>
      <c r="S1669" s="37">
        <v>8332922.6900000004</v>
      </c>
      <c r="T1669" s="62">
        <f t="shared" si="25"/>
        <v>26552849.960000001</v>
      </c>
      <c r="U1669" s="95" t="s">
        <v>5282</v>
      </c>
      <c r="X1669" s="75"/>
      <c r="Y1669" s="75"/>
    </row>
    <row r="1670" spans="1:25" s="41" customFormat="1" ht="120" x14ac:dyDescent="0.25">
      <c r="A1670" s="34">
        <v>70</v>
      </c>
      <c r="B1670" s="34" t="s">
        <v>5021</v>
      </c>
      <c r="C1670" s="34">
        <v>115281</v>
      </c>
      <c r="D1670" s="34" t="s">
        <v>5522</v>
      </c>
      <c r="E1670" s="34" t="s">
        <v>5523</v>
      </c>
      <c r="F1670" s="65" t="s">
        <v>5524</v>
      </c>
      <c r="G1670" s="34" t="s">
        <v>3320</v>
      </c>
      <c r="H1670" s="34" t="s">
        <v>247</v>
      </c>
      <c r="I1670" s="96">
        <v>0.85</v>
      </c>
      <c r="J1670" s="34" t="s">
        <v>5275</v>
      </c>
      <c r="K1670" s="34" t="s">
        <v>5276</v>
      </c>
      <c r="L1670" s="34" t="s">
        <v>5525</v>
      </c>
      <c r="M1670" s="34" t="s">
        <v>1272</v>
      </c>
      <c r="N1670" s="88" t="s">
        <v>876</v>
      </c>
      <c r="O1670" s="37">
        <v>5394887.1200000001</v>
      </c>
      <c r="P1670" s="37">
        <v>825100.38</v>
      </c>
      <c r="Q1670" s="37">
        <v>126938.52</v>
      </c>
      <c r="R1670" s="37">
        <v>0</v>
      </c>
      <c r="S1670" s="37">
        <v>2237831.88</v>
      </c>
      <c r="T1670" s="62">
        <f t="shared" si="25"/>
        <v>8584757.8999999985</v>
      </c>
      <c r="U1670" s="95" t="s">
        <v>5282</v>
      </c>
      <c r="X1670" s="75"/>
      <c r="Y1670" s="75"/>
    </row>
    <row r="1671" spans="1:25" s="41" customFormat="1" ht="90" x14ac:dyDescent="0.25">
      <c r="A1671" s="34">
        <v>71</v>
      </c>
      <c r="B1671" s="34" t="s">
        <v>1277</v>
      </c>
      <c r="C1671" s="24">
        <v>118660</v>
      </c>
      <c r="D1671" s="24" t="s">
        <v>5526</v>
      </c>
      <c r="E1671" s="24" t="s">
        <v>5527</v>
      </c>
      <c r="F1671" s="65" t="s">
        <v>5526</v>
      </c>
      <c r="G1671" s="34" t="s">
        <v>609</v>
      </c>
      <c r="H1671" s="34" t="s">
        <v>5528</v>
      </c>
      <c r="I1671" s="96">
        <v>0.85</v>
      </c>
      <c r="J1671" s="34" t="s">
        <v>5275</v>
      </c>
      <c r="K1671" s="34" t="s">
        <v>5276</v>
      </c>
      <c r="L1671" s="34" t="s">
        <v>5525</v>
      </c>
      <c r="M1671" s="34" t="s">
        <v>5529</v>
      </c>
      <c r="N1671" s="88" t="s">
        <v>882</v>
      </c>
      <c r="O1671" s="37">
        <v>2313738</v>
      </c>
      <c r="P1671" s="37">
        <v>353865.82</v>
      </c>
      <c r="Q1671" s="37">
        <v>54440.89</v>
      </c>
      <c r="R1671" s="37">
        <v>0</v>
      </c>
      <c r="S1671" s="37">
        <v>157114.13</v>
      </c>
      <c r="T1671" s="62">
        <f t="shared" si="25"/>
        <v>2879158.84</v>
      </c>
      <c r="U1671" s="95" t="s">
        <v>5282</v>
      </c>
      <c r="X1671" s="75"/>
      <c r="Y1671" s="75"/>
    </row>
    <row r="1672" spans="1:25" s="41" customFormat="1" ht="90" x14ac:dyDescent="0.25">
      <c r="A1672" s="34">
        <v>72</v>
      </c>
      <c r="B1672" s="34" t="s">
        <v>1277</v>
      </c>
      <c r="C1672" s="24">
        <v>121649</v>
      </c>
      <c r="D1672" s="24" t="s">
        <v>5530</v>
      </c>
      <c r="E1672" s="24" t="s">
        <v>5531</v>
      </c>
      <c r="F1672" s="65" t="s">
        <v>5530</v>
      </c>
      <c r="G1672" s="34" t="s">
        <v>5532</v>
      </c>
      <c r="H1672" s="34" t="s">
        <v>728</v>
      </c>
      <c r="I1672" s="96">
        <v>0.85</v>
      </c>
      <c r="J1672" s="34" t="s">
        <v>5275</v>
      </c>
      <c r="K1672" s="34" t="s">
        <v>5276</v>
      </c>
      <c r="L1672" s="34" t="s">
        <v>5533</v>
      </c>
      <c r="M1672" s="34" t="s">
        <v>5529</v>
      </c>
      <c r="N1672" s="88" t="s">
        <v>882</v>
      </c>
      <c r="O1672" s="37">
        <v>1637379.47</v>
      </c>
      <c r="P1672" s="37">
        <v>288949.32</v>
      </c>
      <c r="Q1672" s="37">
        <v>39312.83</v>
      </c>
      <c r="R1672" s="37">
        <v>0</v>
      </c>
      <c r="S1672" s="37">
        <v>84177.34</v>
      </c>
      <c r="T1672" s="62">
        <f t="shared" si="25"/>
        <v>2049818.9600000002</v>
      </c>
      <c r="U1672" s="95" t="s">
        <v>5282</v>
      </c>
      <c r="X1672" s="75"/>
      <c r="Y1672" s="75"/>
    </row>
    <row r="1673" spans="1:25" s="41" customFormat="1" ht="75" x14ac:dyDescent="0.25">
      <c r="A1673" s="34">
        <v>73</v>
      </c>
      <c r="B1673" s="34" t="s">
        <v>1277</v>
      </c>
      <c r="C1673" s="24">
        <v>116569</v>
      </c>
      <c r="D1673" s="24" t="s">
        <v>5534</v>
      </c>
      <c r="E1673" s="24" t="s">
        <v>5535</v>
      </c>
      <c r="F1673" s="65" t="s">
        <v>5536</v>
      </c>
      <c r="G1673" s="34" t="s">
        <v>5537</v>
      </c>
      <c r="H1673" s="34" t="s">
        <v>732</v>
      </c>
      <c r="I1673" s="96">
        <v>0.85</v>
      </c>
      <c r="J1673" s="34" t="s">
        <v>5275</v>
      </c>
      <c r="K1673" s="34" t="s">
        <v>5276</v>
      </c>
      <c r="L1673" s="34" t="s">
        <v>5538</v>
      </c>
      <c r="M1673" s="34" t="s">
        <v>1272</v>
      </c>
      <c r="N1673" s="88" t="s">
        <v>882</v>
      </c>
      <c r="O1673" s="37">
        <v>18534871.829999998</v>
      </c>
      <c r="P1673" s="37">
        <v>2834745.11</v>
      </c>
      <c r="Q1673" s="37">
        <v>436114.63</v>
      </c>
      <c r="R1673" s="37">
        <v>0</v>
      </c>
      <c r="S1673" s="37">
        <v>0</v>
      </c>
      <c r="T1673" s="62">
        <f t="shared" ref="T1673:T1736" si="26">O1673+P1673+Q1673+S1673</f>
        <v>21805731.569999997</v>
      </c>
      <c r="U1673" s="95" t="s">
        <v>5282</v>
      </c>
      <c r="X1673" s="75"/>
      <c r="Y1673" s="75"/>
    </row>
    <row r="1674" spans="1:25" s="41" customFormat="1" ht="75" x14ac:dyDescent="0.25">
      <c r="A1674" s="34">
        <v>74</v>
      </c>
      <c r="B1674" s="34" t="s">
        <v>1277</v>
      </c>
      <c r="C1674" s="24">
        <v>118829</v>
      </c>
      <c r="D1674" s="24" t="s">
        <v>5539</v>
      </c>
      <c r="E1674" s="24" t="s">
        <v>5540</v>
      </c>
      <c r="F1674" s="65" t="s">
        <v>5541</v>
      </c>
      <c r="G1674" s="34" t="s">
        <v>912</v>
      </c>
      <c r="H1674" s="34" t="s">
        <v>5542</v>
      </c>
      <c r="I1674" s="96">
        <v>0.85</v>
      </c>
      <c r="J1674" s="34" t="s">
        <v>5275</v>
      </c>
      <c r="K1674" s="34" t="s">
        <v>5276</v>
      </c>
      <c r="L1674" s="34" t="s">
        <v>5543</v>
      </c>
      <c r="M1674" s="34" t="s">
        <v>1272</v>
      </c>
      <c r="N1674" s="88" t="s">
        <v>882</v>
      </c>
      <c r="O1674" s="37">
        <v>13216169.470000001</v>
      </c>
      <c r="P1674" s="37">
        <v>2021296.51</v>
      </c>
      <c r="Q1674" s="37">
        <v>310968.69</v>
      </c>
      <c r="R1674" s="37">
        <v>0</v>
      </c>
      <c r="S1674" s="37">
        <v>455660.17</v>
      </c>
      <c r="T1674" s="62">
        <f t="shared" si="26"/>
        <v>16004094.84</v>
      </c>
      <c r="U1674" s="95" t="s">
        <v>5282</v>
      </c>
      <c r="X1674" s="75"/>
      <c r="Y1674" s="75"/>
    </row>
    <row r="1675" spans="1:25" s="41" customFormat="1" ht="90" x14ac:dyDescent="0.25">
      <c r="A1675" s="34">
        <v>75</v>
      </c>
      <c r="B1675" s="34" t="s">
        <v>1277</v>
      </c>
      <c r="C1675" s="24">
        <v>121984</v>
      </c>
      <c r="D1675" s="24" t="s">
        <v>5544</v>
      </c>
      <c r="E1675" s="24" t="s">
        <v>5545</v>
      </c>
      <c r="F1675" s="65" t="s">
        <v>5544</v>
      </c>
      <c r="G1675" s="34" t="s">
        <v>5546</v>
      </c>
      <c r="H1675" s="34" t="s">
        <v>5547</v>
      </c>
      <c r="I1675" s="96">
        <v>0.85</v>
      </c>
      <c r="J1675" s="34" t="s">
        <v>5275</v>
      </c>
      <c r="K1675" s="34" t="s">
        <v>5276</v>
      </c>
      <c r="L1675" s="34" t="s">
        <v>5548</v>
      </c>
      <c r="M1675" s="34" t="s">
        <v>5529</v>
      </c>
      <c r="N1675" s="88" t="s">
        <v>882</v>
      </c>
      <c r="O1675" s="37">
        <v>1102062.83</v>
      </c>
      <c r="P1675" s="37">
        <v>168550.79</v>
      </c>
      <c r="Q1675" s="37">
        <v>25930.89</v>
      </c>
      <c r="R1675" s="37">
        <v>0</v>
      </c>
      <c r="S1675" s="37">
        <v>39973.75</v>
      </c>
      <c r="T1675" s="62">
        <f t="shared" si="26"/>
        <v>1336518.26</v>
      </c>
      <c r="U1675" s="95" t="s">
        <v>5282</v>
      </c>
      <c r="X1675" s="75"/>
      <c r="Y1675" s="75"/>
    </row>
    <row r="1676" spans="1:25" s="41" customFormat="1" ht="90" x14ac:dyDescent="0.25">
      <c r="A1676" s="34">
        <v>76</v>
      </c>
      <c r="B1676" s="34" t="s">
        <v>1277</v>
      </c>
      <c r="C1676" s="24" t="s">
        <v>2853</v>
      </c>
      <c r="D1676" s="24" t="s">
        <v>5549</v>
      </c>
      <c r="E1676" s="24" t="s">
        <v>5550</v>
      </c>
      <c r="F1676" s="65" t="s">
        <v>5549</v>
      </c>
      <c r="G1676" s="34" t="s">
        <v>174</v>
      </c>
      <c r="H1676" s="34" t="s">
        <v>5551</v>
      </c>
      <c r="I1676" s="96">
        <v>0.85</v>
      </c>
      <c r="J1676" s="34" t="s">
        <v>5275</v>
      </c>
      <c r="K1676" s="34" t="s">
        <v>5276</v>
      </c>
      <c r="L1676" s="34" t="s">
        <v>5552</v>
      </c>
      <c r="M1676" s="34" t="s">
        <v>5529</v>
      </c>
      <c r="N1676" s="88" t="s">
        <v>882</v>
      </c>
      <c r="O1676" s="37">
        <v>1159469.55</v>
      </c>
      <c r="P1676" s="37">
        <v>177330.63</v>
      </c>
      <c r="Q1676" s="37">
        <v>27281.64</v>
      </c>
      <c r="R1676" s="37">
        <v>0</v>
      </c>
      <c r="S1676" s="37">
        <v>137690.6</v>
      </c>
      <c r="T1676" s="62">
        <f t="shared" si="26"/>
        <v>1501772.4200000002</v>
      </c>
      <c r="U1676" s="95" t="s">
        <v>5282</v>
      </c>
      <c r="X1676" s="75"/>
      <c r="Y1676" s="75"/>
    </row>
    <row r="1677" spans="1:25" s="41" customFormat="1" ht="90" x14ac:dyDescent="0.25">
      <c r="A1677" s="34">
        <v>77</v>
      </c>
      <c r="B1677" s="34" t="s">
        <v>1277</v>
      </c>
      <c r="C1677" s="24" t="s">
        <v>2853</v>
      </c>
      <c r="D1677" s="24" t="s">
        <v>5553</v>
      </c>
      <c r="E1677" s="24" t="s">
        <v>5554</v>
      </c>
      <c r="F1677" s="65" t="s">
        <v>5553</v>
      </c>
      <c r="G1677" s="34" t="s">
        <v>842</v>
      </c>
      <c r="H1677" s="34" t="s">
        <v>5555</v>
      </c>
      <c r="I1677" s="96">
        <v>0.85</v>
      </c>
      <c r="J1677" s="34" t="s">
        <v>5275</v>
      </c>
      <c r="K1677" s="34" t="s">
        <v>5276</v>
      </c>
      <c r="L1677" s="34" t="s">
        <v>5556</v>
      </c>
      <c r="M1677" s="34" t="s">
        <v>5529</v>
      </c>
      <c r="N1677" s="88" t="s">
        <v>882</v>
      </c>
      <c r="O1677" s="37">
        <v>2615113.89</v>
      </c>
      <c r="P1677" s="37">
        <v>399958.6</v>
      </c>
      <c r="Q1677" s="37">
        <v>61532.09</v>
      </c>
      <c r="R1677" s="37">
        <v>0</v>
      </c>
      <c r="S1677" s="37">
        <v>120502.24</v>
      </c>
      <c r="T1677" s="62">
        <f t="shared" si="26"/>
        <v>3197106.8200000003</v>
      </c>
      <c r="U1677" s="95" t="s">
        <v>5282</v>
      </c>
      <c r="X1677" s="75"/>
      <c r="Y1677" s="75"/>
    </row>
    <row r="1678" spans="1:25" s="41" customFormat="1" ht="90" x14ac:dyDescent="0.25">
      <c r="A1678" s="34">
        <v>78</v>
      </c>
      <c r="B1678" s="34" t="s">
        <v>1277</v>
      </c>
      <c r="C1678" s="24">
        <v>122287</v>
      </c>
      <c r="D1678" s="24" t="s">
        <v>5557</v>
      </c>
      <c r="E1678" s="24" t="s">
        <v>5558</v>
      </c>
      <c r="F1678" s="65" t="s">
        <v>5557</v>
      </c>
      <c r="G1678" s="34" t="s">
        <v>1529</v>
      </c>
      <c r="H1678" s="34" t="s">
        <v>5559</v>
      </c>
      <c r="I1678" s="96">
        <v>0.85</v>
      </c>
      <c r="J1678" s="34" t="s">
        <v>5275</v>
      </c>
      <c r="K1678" s="34" t="s">
        <v>5276</v>
      </c>
      <c r="L1678" s="34" t="s">
        <v>5560</v>
      </c>
      <c r="M1678" s="34" t="s">
        <v>5529</v>
      </c>
      <c r="N1678" s="88" t="s">
        <v>882</v>
      </c>
      <c r="O1678" s="37">
        <v>2292124.5699999998</v>
      </c>
      <c r="P1678" s="37">
        <v>350560.23</v>
      </c>
      <c r="Q1678" s="37">
        <v>53932.34</v>
      </c>
      <c r="R1678" s="37">
        <v>0</v>
      </c>
      <c r="S1678" s="37">
        <v>78727.350000000006</v>
      </c>
      <c r="T1678" s="62">
        <f t="shared" si="26"/>
        <v>2775344.4899999998</v>
      </c>
      <c r="U1678" s="95" t="s">
        <v>5282</v>
      </c>
      <c r="X1678" s="75"/>
      <c r="Y1678" s="75"/>
    </row>
    <row r="1679" spans="1:25" s="41" customFormat="1" ht="165" x14ac:dyDescent="0.25">
      <c r="A1679" s="34">
        <v>79</v>
      </c>
      <c r="B1679" s="34" t="s">
        <v>1305</v>
      </c>
      <c r="C1679" s="24">
        <v>111124</v>
      </c>
      <c r="D1679" s="24" t="s">
        <v>5561</v>
      </c>
      <c r="E1679" s="24" t="s">
        <v>5562</v>
      </c>
      <c r="F1679" s="65" t="s">
        <v>5563</v>
      </c>
      <c r="G1679" s="34" t="s">
        <v>103</v>
      </c>
      <c r="H1679" s="34" t="s">
        <v>5564</v>
      </c>
      <c r="I1679" s="96">
        <v>0.85</v>
      </c>
      <c r="J1679" s="34" t="s">
        <v>5275</v>
      </c>
      <c r="K1679" s="34" t="s">
        <v>5276</v>
      </c>
      <c r="L1679" s="34" t="s">
        <v>5565</v>
      </c>
      <c r="M1679" s="34" t="s">
        <v>1272</v>
      </c>
      <c r="N1679" s="88" t="s">
        <v>883</v>
      </c>
      <c r="O1679" s="37">
        <v>122749323.91</v>
      </c>
      <c r="P1679" s="37">
        <v>18773426.010000002</v>
      </c>
      <c r="Q1679" s="37">
        <v>2888219.39</v>
      </c>
      <c r="R1679" s="37">
        <v>0</v>
      </c>
      <c r="S1679" s="37">
        <v>2453276.63</v>
      </c>
      <c r="T1679" s="62">
        <f t="shared" si="26"/>
        <v>146864245.93999997</v>
      </c>
      <c r="U1679" s="95" t="s">
        <v>5282</v>
      </c>
      <c r="X1679" s="75"/>
      <c r="Y1679" s="75"/>
    </row>
    <row r="1680" spans="1:25" s="41" customFormat="1" ht="120" x14ac:dyDescent="0.25">
      <c r="A1680" s="34">
        <v>80</v>
      </c>
      <c r="B1680" s="34" t="s">
        <v>1305</v>
      </c>
      <c r="C1680" s="24">
        <v>111423</v>
      </c>
      <c r="D1680" s="24" t="s">
        <v>5566</v>
      </c>
      <c r="E1680" s="24" t="s">
        <v>5567</v>
      </c>
      <c r="F1680" s="65" t="s">
        <v>5568</v>
      </c>
      <c r="G1680" s="34" t="s">
        <v>5569</v>
      </c>
      <c r="H1680" s="34" t="s">
        <v>5570</v>
      </c>
      <c r="I1680" s="96">
        <v>0.85</v>
      </c>
      <c r="J1680" s="34" t="s">
        <v>5275</v>
      </c>
      <c r="K1680" s="34" t="s">
        <v>5276</v>
      </c>
      <c r="L1680" s="34" t="s">
        <v>5565</v>
      </c>
      <c r="M1680" s="34" t="s">
        <v>1272</v>
      </c>
      <c r="N1680" s="88" t="s">
        <v>883</v>
      </c>
      <c r="O1680" s="37">
        <v>93411332.439999998</v>
      </c>
      <c r="P1680" s="37">
        <v>14286439.08</v>
      </c>
      <c r="Q1680" s="37">
        <v>2197913.71</v>
      </c>
      <c r="R1680" s="37">
        <v>0</v>
      </c>
      <c r="S1680" s="37">
        <v>998919.32</v>
      </c>
      <c r="T1680" s="62">
        <f t="shared" si="26"/>
        <v>110894604.54999998</v>
      </c>
      <c r="U1680" s="95" t="s">
        <v>5282</v>
      </c>
      <c r="X1680" s="75"/>
      <c r="Y1680" s="75"/>
    </row>
    <row r="1681" spans="1:25" s="41" customFormat="1" ht="15.75" x14ac:dyDescent="0.25">
      <c r="A1681" s="34"/>
      <c r="B1681" s="57" t="s">
        <v>5575</v>
      </c>
      <c r="C1681" s="24"/>
      <c r="D1681" s="24"/>
      <c r="E1681" s="24"/>
      <c r="F1681" s="65"/>
      <c r="G1681" s="34"/>
      <c r="H1681" s="34"/>
      <c r="I1681" s="96"/>
      <c r="J1681" s="34"/>
      <c r="K1681" s="34"/>
      <c r="L1681" s="34"/>
      <c r="M1681" s="34"/>
      <c r="N1681" s="88"/>
      <c r="O1681" s="37"/>
      <c r="P1681" s="37"/>
      <c r="Q1681" s="37"/>
      <c r="R1681" s="37"/>
      <c r="S1681" s="37"/>
      <c r="T1681" s="62"/>
      <c r="U1681" s="95"/>
      <c r="X1681" s="75"/>
      <c r="Y1681" s="75"/>
    </row>
    <row r="1682" spans="1:25" s="41" customFormat="1" ht="45" x14ac:dyDescent="0.25">
      <c r="A1682" s="34">
        <v>1</v>
      </c>
      <c r="B1682" s="3" t="s">
        <v>5571</v>
      </c>
      <c r="C1682" s="24">
        <v>102913</v>
      </c>
      <c r="D1682" s="24" t="s">
        <v>5572</v>
      </c>
      <c r="E1682" s="24" t="s">
        <v>5573</v>
      </c>
      <c r="F1682" s="5" t="s">
        <v>5574</v>
      </c>
      <c r="G1682" s="24" t="s">
        <v>1073</v>
      </c>
      <c r="H1682" s="24" t="s">
        <v>193</v>
      </c>
      <c r="I1682" s="96">
        <v>0.8</v>
      </c>
      <c r="J1682" s="34" t="s">
        <v>5275</v>
      </c>
      <c r="K1682" s="34" t="s">
        <v>5575</v>
      </c>
      <c r="L1682" s="34" t="s">
        <v>5576</v>
      </c>
      <c r="M1682" s="34" t="s">
        <v>2907</v>
      </c>
      <c r="N1682" s="88" t="s">
        <v>875</v>
      </c>
      <c r="O1682" s="37">
        <v>282188.89</v>
      </c>
      <c r="P1682" s="37">
        <v>49798.04</v>
      </c>
      <c r="Q1682" s="37">
        <v>82996.73</v>
      </c>
      <c r="R1682" s="37">
        <v>0</v>
      </c>
      <c r="S1682" s="37">
        <v>86546.19</v>
      </c>
      <c r="T1682" s="62">
        <f t="shared" si="26"/>
        <v>501529.85</v>
      </c>
      <c r="U1682" s="95" t="s">
        <v>5577</v>
      </c>
      <c r="X1682" s="75"/>
      <c r="Y1682" s="75"/>
    </row>
    <row r="1683" spans="1:25" s="41" customFormat="1" ht="90" x14ac:dyDescent="0.25">
      <c r="A1683" s="34">
        <v>2</v>
      </c>
      <c r="B1683" s="3" t="s">
        <v>5571</v>
      </c>
      <c r="C1683" s="24">
        <v>104485</v>
      </c>
      <c r="D1683" s="24" t="s">
        <v>5578</v>
      </c>
      <c r="E1683" s="24" t="s">
        <v>5579</v>
      </c>
      <c r="F1683" s="5" t="s">
        <v>5580</v>
      </c>
      <c r="G1683" s="24" t="s">
        <v>345</v>
      </c>
      <c r="H1683" s="24" t="s">
        <v>65</v>
      </c>
      <c r="I1683" s="96">
        <v>0.8</v>
      </c>
      <c r="J1683" s="34" t="s">
        <v>5275</v>
      </c>
      <c r="K1683" s="34" t="s">
        <v>5575</v>
      </c>
      <c r="L1683" s="34" t="s">
        <v>5576</v>
      </c>
      <c r="M1683" s="34" t="s">
        <v>2907</v>
      </c>
      <c r="N1683" s="88" t="s">
        <v>875</v>
      </c>
      <c r="O1683" s="37">
        <v>160246.07</v>
      </c>
      <c r="P1683" s="37">
        <v>28278.720000000001</v>
      </c>
      <c r="Q1683" s="37">
        <v>47131.199999999997</v>
      </c>
      <c r="R1683" s="37">
        <v>0</v>
      </c>
      <c r="S1683" s="37">
        <v>57655.41</v>
      </c>
      <c r="T1683" s="62">
        <f t="shared" si="26"/>
        <v>293311.40000000002</v>
      </c>
      <c r="U1683" s="95" t="s">
        <v>5577</v>
      </c>
      <c r="X1683" s="75"/>
      <c r="Y1683" s="75"/>
    </row>
    <row r="1684" spans="1:25" s="41" customFormat="1" ht="60" x14ac:dyDescent="0.25">
      <c r="A1684" s="34">
        <v>3</v>
      </c>
      <c r="B1684" s="3" t="s">
        <v>5571</v>
      </c>
      <c r="C1684" s="24">
        <v>103259</v>
      </c>
      <c r="D1684" s="24" t="s">
        <v>5581</v>
      </c>
      <c r="E1684" s="24" t="s">
        <v>5582</v>
      </c>
      <c r="F1684" s="65" t="s">
        <v>5583</v>
      </c>
      <c r="G1684" s="24" t="s">
        <v>345</v>
      </c>
      <c r="H1684" s="24" t="s">
        <v>29</v>
      </c>
      <c r="I1684" s="96">
        <v>0.8</v>
      </c>
      <c r="J1684" s="34" t="s">
        <v>5275</v>
      </c>
      <c r="K1684" s="34" t="s">
        <v>5575</v>
      </c>
      <c r="L1684" s="34" t="s">
        <v>5584</v>
      </c>
      <c r="M1684" s="34" t="s">
        <v>2907</v>
      </c>
      <c r="N1684" s="88" t="s">
        <v>875</v>
      </c>
      <c r="O1684" s="37">
        <v>218525.8</v>
      </c>
      <c r="P1684" s="37">
        <v>38563.379999999997</v>
      </c>
      <c r="Q1684" s="37">
        <v>64272.3</v>
      </c>
      <c r="R1684" s="37">
        <v>0</v>
      </c>
      <c r="S1684" s="37">
        <v>68708.490000000005</v>
      </c>
      <c r="T1684" s="62">
        <f t="shared" si="26"/>
        <v>390069.97</v>
      </c>
      <c r="U1684" s="95" t="s">
        <v>5577</v>
      </c>
      <c r="X1684" s="75"/>
      <c r="Y1684" s="75"/>
    </row>
    <row r="1685" spans="1:25" s="41" customFormat="1" ht="60" x14ac:dyDescent="0.25">
      <c r="A1685" s="34">
        <v>4</v>
      </c>
      <c r="B1685" s="3" t="s">
        <v>5571</v>
      </c>
      <c r="C1685" s="24">
        <v>103983</v>
      </c>
      <c r="D1685" s="24" t="s">
        <v>5585</v>
      </c>
      <c r="E1685" s="24" t="s">
        <v>5586</v>
      </c>
      <c r="F1685" s="65" t="s">
        <v>5587</v>
      </c>
      <c r="G1685" s="24" t="s">
        <v>5296</v>
      </c>
      <c r="H1685" s="24" t="s">
        <v>5588</v>
      </c>
      <c r="I1685" s="96">
        <v>0.8</v>
      </c>
      <c r="J1685" s="34" t="s">
        <v>5275</v>
      </c>
      <c r="K1685" s="34" t="s">
        <v>5575</v>
      </c>
      <c r="L1685" s="34" t="s">
        <v>5589</v>
      </c>
      <c r="M1685" s="34" t="s">
        <v>2907</v>
      </c>
      <c r="N1685" s="88" t="s">
        <v>875</v>
      </c>
      <c r="O1685" s="37">
        <v>434692.91</v>
      </c>
      <c r="P1685" s="37">
        <v>76710.509999999995</v>
      </c>
      <c r="Q1685" s="37">
        <v>127850.86</v>
      </c>
      <c r="R1685" s="37">
        <v>0</v>
      </c>
      <c r="S1685" s="37">
        <v>124311.65</v>
      </c>
      <c r="T1685" s="62">
        <f t="shared" si="26"/>
        <v>763565.93</v>
      </c>
      <c r="U1685" s="95" t="s">
        <v>5577</v>
      </c>
      <c r="X1685" s="75"/>
      <c r="Y1685" s="75"/>
    </row>
    <row r="1686" spans="1:25" s="41" customFormat="1" ht="60" x14ac:dyDescent="0.25">
      <c r="A1686" s="34">
        <v>5</v>
      </c>
      <c r="B1686" s="3" t="s">
        <v>5571</v>
      </c>
      <c r="C1686" s="24">
        <v>103001</v>
      </c>
      <c r="D1686" s="30" t="s">
        <v>5590</v>
      </c>
      <c r="E1686" s="34" t="s">
        <v>5591</v>
      </c>
      <c r="F1686" s="65" t="s">
        <v>5592</v>
      </c>
      <c r="G1686" s="24" t="s">
        <v>5593</v>
      </c>
      <c r="H1686" s="24" t="s">
        <v>65</v>
      </c>
      <c r="I1686" s="96">
        <v>0.8</v>
      </c>
      <c r="J1686" s="34" t="s">
        <v>5275</v>
      </c>
      <c r="K1686" s="34" t="s">
        <v>5575</v>
      </c>
      <c r="L1686" s="34" t="s">
        <v>5576</v>
      </c>
      <c r="M1686" s="34" t="s">
        <v>2907</v>
      </c>
      <c r="N1686" s="88" t="s">
        <v>875</v>
      </c>
      <c r="O1686" s="37">
        <v>124052.47</v>
      </c>
      <c r="P1686" s="37">
        <v>21891.61</v>
      </c>
      <c r="Q1686" s="37">
        <v>36486.019999999997</v>
      </c>
      <c r="R1686" s="37">
        <v>0</v>
      </c>
      <c r="S1686" s="37">
        <v>53167.69</v>
      </c>
      <c r="T1686" s="62">
        <f t="shared" si="26"/>
        <v>235597.79</v>
      </c>
      <c r="U1686" s="95" t="s">
        <v>5577</v>
      </c>
      <c r="X1686" s="75"/>
      <c r="Y1686" s="75"/>
    </row>
    <row r="1687" spans="1:25" s="41" customFormat="1" ht="90" x14ac:dyDescent="0.25">
      <c r="A1687" s="34">
        <v>6</v>
      </c>
      <c r="B1687" s="3" t="s">
        <v>5571</v>
      </c>
      <c r="C1687" s="24">
        <v>103689</v>
      </c>
      <c r="D1687" s="24" t="s">
        <v>5594</v>
      </c>
      <c r="E1687" s="24" t="s">
        <v>5595</v>
      </c>
      <c r="F1687" s="5" t="s">
        <v>5596</v>
      </c>
      <c r="G1687" s="24" t="s">
        <v>527</v>
      </c>
      <c r="H1687" s="24" t="s">
        <v>65</v>
      </c>
      <c r="I1687" s="18">
        <v>0.8</v>
      </c>
      <c r="J1687" s="34" t="s">
        <v>5275</v>
      </c>
      <c r="K1687" s="34" t="s">
        <v>5575</v>
      </c>
      <c r="L1687" s="24" t="s">
        <v>5576</v>
      </c>
      <c r="M1687" s="34" t="s">
        <v>2907</v>
      </c>
      <c r="N1687" s="88" t="s">
        <v>875</v>
      </c>
      <c r="O1687" s="37">
        <v>388383.05</v>
      </c>
      <c r="P1687" s="37">
        <v>68538.179999999993</v>
      </c>
      <c r="Q1687" s="37">
        <v>114230.31</v>
      </c>
      <c r="R1687" s="37">
        <v>0</v>
      </c>
      <c r="S1687" s="37">
        <v>111957.89</v>
      </c>
      <c r="T1687" s="62">
        <f t="shared" si="26"/>
        <v>683109.43</v>
      </c>
      <c r="U1687" s="95" t="s">
        <v>5577</v>
      </c>
      <c r="X1687" s="75"/>
      <c r="Y1687" s="75"/>
    </row>
    <row r="1688" spans="1:25" s="41" customFormat="1" ht="30" x14ac:dyDescent="0.25">
      <c r="A1688" s="34">
        <v>7</v>
      </c>
      <c r="B1688" s="3" t="s">
        <v>5571</v>
      </c>
      <c r="C1688" s="24">
        <v>103834</v>
      </c>
      <c r="D1688" s="24" t="s">
        <v>5597</v>
      </c>
      <c r="E1688" s="3" t="s">
        <v>5598</v>
      </c>
      <c r="F1688" s="5" t="s">
        <v>5599</v>
      </c>
      <c r="G1688" s="24" t="s">
        <v>527</v>
      </c>
      <c r="H1688" s="24" t="s">
        <v>70</v>
      </c>
      <c r="I1688" s="3" t="s">
        <v>5600</v>
      </c>
      <c r="J1688" s="34" t="s">
        <v>5275</v>
      </c>
      <c r="K1688" s="34" t="s">
        <v>5575</v>
      </c>
      <c r="L1688" s="3" t="s">
        <v>5601</v>
      </c>
      <c r="M1688" s="34" t="s">
        <v>2907</v>
      </c>
      <c r="N1688" s="88" t="s">
        <v>875</v>
      </c>
      <c r="O1688" s="37">
        <v>711029.82</v>
      </c>
      <c r="P1688" s="37">
        <v>125475.85</v>
      </c>
      <c r="Q1688" s="37">
        <v>209518.68</v>
      </c>
      <c r="R1688" s="37">
        <v>0</v>
      </c>
      <c r="S1688" s="37">
        <v>225411.22</v>
      </c>
      <c r="T1688" s="62">
        <f t="shared" si="26"/>
        <v>1271435.5699999998</v>
      </c>
      <c r="U1688" s="95" t="s">
        <v>5577</v>
      </c>
      <c r="X1688" s="75"/>
      <c r="Y1688" s="75"/>
    </row>
    <row r="1689" spans="1:25" s="41" customFormat="1" ht="75" x14ac:dyDescent="0.25">
      <c r="A1689" s="34">
        <v>8</v>
      </c>
      <c r="B1689" s="3" t="s">
        <v>5571</v>
      </c>
      <c r="C1689" s="24">
        <v>106641</v>
      </c>
      <c r="D1689" s="24" t="s">
        <v>5602</v>
      </c>
      <c r="E1689" s="24" t="s">
        <v>5603</v>
      </c>
      <c r="F1689" s="5" t="s">
        <v>5604</v>
      </c>
      <c r="G1689" s="24" t="s">
        <v>166</v>
      </c>
      <c r="H1689" s="24" t="s">
        <v>193</v>
      </c>
      <c r="I1689" s="18">
        <v>0.9</v>
      </c>
      <c r="J1689" s="34" t="s">
        <v>5275</v>
      </c>
      <c r="K1689" s="34" t="s">
        <v>5575</v>
      </c>
      <c r="L1689" s="24" t="s">
        <v>5576</v>
      </c>
      <c r="M1689" s="34" t="s">
        <v>2907</v>
      </c>
      <c r="N1689" s="88" t="s">
        <v>875</v>
      </c>
      <c r="O1689" s="37">
        <v>593195.46</v>
      </c>
      <c r="P1689" s="37">
        <v>104681.55</v>
      </c>
      <c r="Q1689" s="37">
        <v>174469.26</v>
      </c>
      <c r="R1689" s="37">
        <v>0</v>
      </c>
      <c r="S1689" s="37">
        <v>160919.79</v>
      </c>
      <c r="T1689" s="62">
        <f t="shared" si="26"/>
        <v>1033266.06</v>
      </c>
      <c r="U1689" s="95" t="s">
        <v>5577</v>
      </c>
      <c r="X1689" s="75"/>
      <c r="Y1689" s="75"/>
    </row>
    <row r="1690" spans="1:25" s="41" customFormat="1" ht="60" x14ac:dyDescent="0.25">
      <c r="A1690" s="34">
        <v>9</v>
      </c>
      <c r="B1690" s="3" t="s">
        <v>5571</v>
      </c>
      <c r="C1690" s="24">
        <v>103942</v>
      </c>
      <c r="D1690" s="24" t="s">
        <v>5605</v>
      </c>
      <c r="E1690" s="24" t="s">
        <v>5606</v>
      </c>
      <c r="F1690" s="5" t="s">
        <v>5607</v>
      </c>
      <c r="G1690" s="24" t="s">
        <v>166</v>
      </c>
      <c r="H1690" s="24" t="s">
        <v>231</v>
      </c>
      <c r="I1690" s="18">
        <v>0.8</v>
      </c>
      <c r="J1690" s="34" t="s">
        <v>5275</v>
      </c>
      <c r="K1690" s="34" t="s">
        <v>5575</v>
      </c>
      <c r="L1690" s="3" t="s">
        <v>5589</v>
      </c>
      <c r="M1690" s="34" t="s">
        <v>2907</v>
      </c>
      <c r="N1690" s="88" t="s">
        <v>875</v>
      </c>
      <c r="O1690" s="37">
        <v>303264.65999999997</v>
      </c>
      <c r="P1690" s="37">
        <v>53517.29</v>
      </c>
      <c r="Q1690" s="37">
        <v>39642.44</v>
      </c>
      <c r="R1690" s="37">
        <v>0</v>
      </c>
      <c r="S1690" s="37">
        <v>75445.58</v>
      </c>
      <c r="T1690" s="62">
        <f t="shared" si="26"/>
        <v>471869.97</v>
      </c>
      <c r="U1690" s="95" t="s">
        <v>5577</v>
      </c>
      <c r="X1690" s="75"/>
      <c r="Y1690" s="75"/>
    </row>
    <row r="1691" spans="1:25" s="41" customFormat="1" ht="30" x14ac:dyDescent="0.25">
      <c r="A1691" s="34">
        <v>10</v>
      </c>
      <c r="B1691" s="3" t="s">
        <v>5571</v>
      </c>
      <c r="C1691" s="24">
        <v>105307</v>
      </c>
      <c r="D1691" s="24" t="s">
        <v>5608</v>
      </c>
      <c r="E1691" s="24" t="s">
        <v>5609</v>
      </c>
      <c r="F1691" s="5" t="s">
        <v>5610</v>
      </c>
      <c r="G1691" s="3" t="s">
        <v>1681</v>
      </c>
      <c r="H1691" s="24" t="s">
        <v>283</v>
      </c>
      <c r="I1691" s="18">
        <v>0.8</v>
      </c>
      <c r="J1691" s="34" t="s">
        <v>5275</v>
      </c>
      <c r="K1691" s="34" t="s">
        <v>5575</v>
      </c>
      <c r="L1691" s="24" t="s">
        <v>5576</v>
      </c>
      <c r="M1691" s="34" t="s">
        <v>2907</v>
      </c>
      <c r="N1691" s="88" t="s">
        <v>875</v>
      </c>
      <c r="O1691" s="37">
        <v>628644.15</v>
      </c>
      <c r="P1691" s="37">
        <v>110937.2</v>
      </c>
      <c r="Q1691" s="37">
        <v>184895.34</v>
      </c>
      <c r="R1691" s="37">
        <v>0</v>
      </c>
      <c r="S1691" s="37">
        <v>176316.97</v>
      </c>
      <c r="T1691" s="62">
        <f t="shared" si="26"/>
        <v>1100793.6599999999</v>
      </c>
      <c r="U1691" s="95" t="s">
        <v>5577</v>
      </c>
      <c r="X1691" s="75"/>
      <c r="Y1691" s="75"/>
    </row>
    <row r="1692" spans="1:25" s="41" customFormat="1" ht="60" x14ac:dyDescent="0.25">
      <c r="A1692" s="34">
        <v>11</v>
      </c>
      <c r="B1692" s="3" t="s">
        <v>5571</v>
      </c>
      <c r="C1692" s="24">
        <v>103498</v>
      </c>
      <c r="D1692" s="24" t="s">
        <v>5611</v>
      </c>
      <c r="E1692" s="24" t="s">
        <v>5612</v>
      </c>
      <c r="F1692" s="5" t="s">
        <v>5613</v>
      </c>
      <c r="G1692" s="3" t="s">
        <v>635</v>
      </c>
      <c r="H1692" s="24" t="s">
        <v>303</v>
      </c>
      <c r="I1692" s="18">
        <v>0.8</v>
      </c>
      <c r="J1692" s="34" t="s">
        <v>5275</v>
      </c>
      <c r="K1692" s="34" t="s">
        <v>5575</v>
      </c>
      <c r="L1692" s="24" t="s">
        <v>5614</v>
      </c>
      <c r="M1692" s="34" t="s">
        <v>2907</v>
      </c>
      <c r="N1692" s="88" t="s">
        <v>875</v>
      </c>
      <c r="O1692" s="37">
        <v>643084.87</v>
      </c>
      <c r="P1692" s="37">
        <v>113485.57</v>
      </c>
      <c r="Q1692" s="37">
        <v>189142.6</v>
      </c>
      <c r="R1692" s="37">
        <v>0</v>
      </c>
      <c r="S1692" s="37">
        <v>207866.72</v>
      </c>
      <c r="T1692" s="62">
        <f t="shared" si="26"/>
        <v>1153579.76</v>
      </c>
      <c r="U1692" s="95" t="s">
        <v>5577</v>
      </c>
      <c r="X1692" s="75"/>
      <c r="Y1692" s="75"/>
    </row>
    <row r="1693" spans="1:25" s="41" customFormat="1" ht="30" x14ac:dyDescent="0.25">
      <c r="A1693" s="34">
        <v>12</v>
      </c>
      <c r="B1693" s="3" t="s">
        <v>5571</v>
      </c>
      <c r="C1693" s="24">
        <v>106462</v>
      </c>
      <c r="D1693" s="24" t="s">
        <v>5615</v>
      </c>
      <c r="E1693" s="24" t="s">
        <v>5616</v>
      </c>
      <c r="F1693" s="5" t="s">
        <v>5617</v>
      </c>
      <c r="G1693" s="24" t="s">
        <v>635</v>
      </c>
      <c r="H1693" s="24" t="s">
        <v>247</v>
      </c>
      <c r="I1693" s="18">
        <v>0.85</v>
      </c>
      <c r="J1693" s="34" t="s">
        <v>5275</v>
      </c>
      <c r="K1693" s="34" t="s">
        <v>5575</v>
      </c>
      <c r="L1693" s="24" t="s">
        <v>5576</v>
      </c>
      <c r="M1693" s="34" t="s">
        <v>2907</v>
      </c>
      <c r="N1693" s="88" t="s">
        <v>875</v>
      </c>
      <c r="O1693" s="37">
        <v>759613.26</v>
      </c>
      <c r="P1693" s="37">
        <v>134049.4</v>
      </c>
      <c r="Q1693" s="37">
        <v>157705.18</v>
      </c>
      <c r="R1693" s="37">
        <v>0</v>
      </c>
      <c r="S1693" s="37">
        <v>200295.39</v>
      </c>
      <c r="T1693" s="62">
        <f t="shared" si="26"/>
        <v>1251663.23</v>
      </c>
      <c r="U1693" s="95" t="s">
        <v>5577</v>
      </c>
      <c r="X1693" s="75"/>
      <c r="Y1693" s="75"/>
    </row>
    <row r="1694" spans="1:25" s="41" customFormat="1" ht="45" x14ac:dyDescent="0.25">
      <c r="A1694" s="34">
        <v>13</v>
      </c>
      <c r="B1694" s="3" t="s">
        <v>5571</v>
      </c>
      <c r="C1694" s="24">
        <v>106036</v>
      </c>
      <c r="D1694" s="24" t="s">
        <v>5618</v>
      </c>
      <c r="E1694" s="24" t="s">
        <v>5619</v>
      </c>
      <c r="F1694" s="5" t="s">
        <v>5620</v>
      </c>
      <c r="G1694" s="24" t="s">
        <v>635</v>
      </c>
      <c r="H1694" s="24" t="s">
        <v>80</v>
      </c>
      <c r="I1694" s="18">
        <v>0.8</v>
      </c>
      <c r="J1694" s="34" t="s">
        <v>5275</v>
      </c>
      <c r="K1694" s="34" t="s">
        <v>5575</v>
      </c>
      <c r="L1694" s="24" t="s">
        <v>5576</v>
      </c>
      <c r="M1694" s="34" t="s">
        <v>2907</v>
      </c>
      <c r="N1694" s="88" t="s">
        <v>875</v>
      </c>
      <c r="O1694" s="37">
        <v>652167.69999999995</v>
      </c>
      <c r="P1694" s="37">
        <v>115088.42</v>
      </c>
      <c r="Q1694" s="37">
        <v>191814.03</v>
      </c>
      <c r="R1694" s="37">
        <v>0</v>
      </c>
      <c r="S1694" s="37">
        <v>206155.97</v>
      </c>
      <c r="T1694" s="62">
        <f t="shared" si="26"/>
        <v>1165226.1200000001</v>
      </c>
      <c r="U1694" s="95" t="s">
        <v>5577</v>
      </c>
      <c r="X1694" s="75"/>
      <c r="Y1694" s="75"/>
    </row>
    <row r="1695" spans="1:25" s="41" customFormat="1" ht="45" x14ac:dyDescent="0.25">
      <c r="A1695" s="34">
        <v>14</v>
      </c>
      <c r="B1695" s="3" t="s">
        <v>5571</v>
      </c>
      <c r="C1695" s="24">
        <v>105226</v>
      </c>
      <c r="D1695" s="24" t="s">
        <v>5621</v>
      </c>
      <c r="E1695" s="24" t="s">
        <v>5622</v>
      </c>
      <c r="F1695" s="5" t="s">
        <v>5623</v>
      </c>
      <c r="G1695" s="24" t="s">
        <v>5429</v>
      </c>
      <c r="H1695" s="24" t="s">
        <v>153</v>
      </c>
      <c r="I1695" s="18">
        <v>0.85</v>
      </c>
      <c r="J1695" s="34" t="s">
        <v>5275</v>
      </c>
      <c r="K1695" s="34" t="s">
        <v>5575</v>
      </c>
      <c r="L1695" s="24" t="s">
        <v>5614</v>
      </c>
      <c r="M1695" s="34" t="s">
        <v>2907</v>
      </c>
      <c r="N1695" s="88" t="s">
        <v>875</v>
      </c>
      <c r="O1695" s="37">
        <v>83463.62</v>
      </c>
      <c r="P1695" s="37">
        <v>14728.87</v>
      </c>
      <c r="Q1695" s="37">
        <v>17328.09</v>
      </c>
      <c r="R1695" s="37">
        <v>0</v>
      </c>
      <c r="S1695" s="37">
        <v>22276.16</v>
      </c>
      <c r="T1695" s="62">
        <f t="shared" si="26"/>
        <v>137796.74</v>
      </c>
      <c r="U1695" s="95" t="s">
        <v>5577</v>
      </c>
      <c r="X1695" s="75"/>
      <c r="Y1695" s="75"/>
    </row>
    <row r="1696" spans="1:25" s="41" customFormat="1" ht="45" x14ac:dyDescent="0.25">
      <c r="A1696" s="34">
        <v>15</v>
      </c>
      <c r="B1696" s="3" t="s">
        <v>5571</v>
      </c>
      <c r="C1696" s="24">
        <v>108922</v>
      </c>
      <c r="D1696" s="24" t="s">
        <v>5624</v>
      </c>
      <c r="E1696" s="24" t="s">
        <v>5625</v>
      </c>
      <c r="F1696" s="5" t="s">
        <v>5626</v>
      </c>
      <c r="G1696" s="24" t="s">
        <v>621</v>
      </c>
      <c r="H1696" s="24" t="s">
        <v>5627</v>
      </c>
      <c r="I1696" s="18">
        <v>0.8</v>
      </c>
      <c r="J1696" s="34" t="s">
        <v>5275</v>
      </c>
      <c r="K1696" s="34" t="s">
        <v>5575</v>
      </c>
      <c r="L1696" s="24" t="s">
        <v>5614</v>
      </c>
      <c r="M1696" s="34" t="s">
        <v>2907</v>
      </c>
      <c r="N1696" s="88" t="s">
        <v>875</v>
      </c>
      <c r="O1696" s="37">
        <v>170058.01</v>
      </c>
      <c r="P1696" s="37">
        <v>30010.240000000002</v>
      </c>
      <c r="Q1696" s="37">
        <v>50017.06</v>
      </c>
      <c r="R1696" s="37">
        <v>0</v>
      </c>
      <c r="S1696" s="37">
        <v>49906.81</v>
      </c>
      <c r="T1696" s="62">
        <f t="shared" si="26"/>
        <v>299992.12</v>
      </c>
      <c r="U1696" s="95" t="s">
        <v>5577</v>
      </c>
      <c r="X1696" s="75"/>
      <c r="Y1696" s="75"/>
    </row>
    <row r="1697" spans="1:25" s="41" customFormat="1" ht="60" x14ac:dyDescent="0.25">
      <c r="A1697" s="34">
        <v>16</v>
      </c>
      <c r="B1697" s="3" t="s">
        <v>5571</v>
      </c>
      <c r="C1697" s="24">
        <v>105100</v>
      </c>
      <c r="D1697" s="24" t="s">
        <v>5628</v>
      </c>
      <c r="E1697" s="3" t="s">
        <v>5629</v>
      </c>
      <c r="F1697" s="5" t="s">
        <v>5630</v>
      </c>
      <c r="G1697" s="24" t="s">
        <v>1529</v>
      </c>
      <c r="H1697" s="24" t="s">
        <v>618</v>
      </c>
      <c r="I1697" s="18">
        <v>0.85</v>
      </c>
      <c r="J1697" s="34" t="s">
        <v>5275</v>
      </c>
      <c r="K1697" s="34" t="s">
        <v>5575</v>
      </c>
      <c r="L1697" s="24" t="s">
        <v>5576</v>
      </c>
      <c r="M1697" s="34" t="s">
        <v>2907</v>
      </c>
      <c r="N1697" s="88" t="s">
        <v>875</v>
      </c>
      <c r="O1697" s="37">
        <v>436905.75</v>
      </c>
      <c r="P1697" s="37">
        <v>77101.009999999995</v>
      </c>
      <c r="Q1697" s="37">
        <v>90707.08</v>
      </c>
      <c r="R1697" s="37">
        <v>0</v>
      </c>
      <c r="S1697" s="37">
        <v>115538.24000000001</v>
      </c>
      <c r="T1697" s="62">
        <f t="shared" si="26"/>
        <v>720252.08</v>
      </c>
      <c r="U1697" s="95" t="s">
        <v>5577</v>
      </c>
      <c r="X1697" s="75"/>
      <c r="Y1697" s="75"/>
    </row>
    <row r="1698" spans="1:25" s="41" customFormat="1" ht="30" x14ac:dyDescent="0.25">
      <c r="A1698" s="34">
        <v>17</v>
      </c>
      <c r="B1698" s="3" t="s">
        <v>5571</v>
      </c>
      <c r="C1698" s="24">
        <v>104314</v>
      </c>
      <c r="D1698" s="24" t="s">
        <v>5631</v>
      </c>
      <c r="E1698" s="3" t="s">
        <v>5632</v>
      </c>
      <c r="F1698" s="5" t="s">
        <v>5633</v>
      </c>
      <c r="G1698" s="24" t="s">
        <v>1529</v>
      </c>
      <c r="H1698" s="24" t="s">
        <v>247</v>
      </c>
      <c r="I1698" s="18">
        <v>0.8</v>
      </c>
      <c r="J1698" s="34" t="s">
        <v>5275</v>
      </c>
      <c r="K1698" s="34" t="s">
        <v>5575</v>
      </c>
      <c r="L1698" s="24" t="s">
        <v>5576</v>
      </c>
      <c r="M1698" s="34" t="s">
        <v>2907</v>
      </c>
      <c r="N1698" s="88" t="s">
        <v>875</v>
      </c>
      <c r="O1698" s="37">
        <v>656253.34</v>
      </c>
      <c r="P1698" s="37">
        <v>115809.41</v>
      </c>
      <c r="Q1698" s="37">
        <v>193015.69</v>
      </c>
      <c r="R1698" s="37">
        <v>0</v>
      </c>
      <c r="S1698" s="37">
        <v>184598.54</v>
      </c>
      <c r="T1698" s="62">
        <f t="shared" si="26"/>
        <v>1149676.98</v>
      </c>
      <c r="U1698" s="95" t="s">
        <v>5577</v>
      </c>
      <c r="X1698" s="75"/>
      <c r="Y1698" s="75"/>
    </row>
    <row r="1699" spans="1:25" s="41" customFormat="1" ht="45" x14ac:dyDescent="0.25">
      <c r="A1699" s="34">
        <v>18</v>
      </c>
      <c r="B1699" s="3" t="s">
        <v>5571</v>
      </c>
      <c r="C1699" s="24">
        <v>103669</v>
      </c>
      <c r="D1699" s="24" t="s">
        <v>5634</v>
      </c>
      <c r="E1699" s="3" t="s">
        <v>5635</v>
      </c>
      <c r="F1699" s="5" t="s">
        <v>5636</v>
      </c>
      <c r="G1699" s="24" t="s">
        <v>1529</v>
      </c>
      <c r="H1699" s="24" t="s">
        <v>5181</v>
      </c>
      <c r="I1699" s="18">
        <v>0.8</v>
      </c>
      <c r="J1699" s="34" t="s">
        <v>5275</v>
      </c>
      <c r="K1699" s="34" t="s">
        <v>5575</v>
      </c>
      <c r="L1699" s="24" t="s">
        <v>5576</v>
      </c>
      <c r="M1699" s="34" t="s">
        <v>2907</v>
      </c>
      <c r="N1699" s="88" t="s">
        <v>875</v>
      </c>
      <c r="O1699" s="37">
        <v>751073.94</v>
      </c>
      <c r="P1699" s="37">
        <v>132542.46</v>
      </c>
      <c r="Q1699" s="37">
        <v>220904.1</v>
      </c>
      <c r="R1699" s="37">
        <v>0</v>
      </c>
      <c r="S1699" s="37">
        <v>210561</v>
      </c>
      <c r="T1699" s="62">
        <f t="shared" si="26"/>
        <v>1315081.5</v>
      </c>
      <c r="U1699" s="95" t="s">
        <v>5577</v>
      </c>
      <c r="X1699" s="75"/>
      <c r="Y1699" s="75"/>
    </row>
    <row r="1700" spans="1:25" s="41" customFormat="1" ht="30" x14ac:dyDescent="0.25">
      <c r="A1700" s="34">
        <v>19</v>
      </c>
      <c r="B1700" s="3" t="s">
        <v>5571</v>
      </c>
      <c r="C1700" s="24">
        <v>107930</v>
      </c>
      <c r="D1700" s="24" t="s">
        <v>5637</v>
      </c>
      <c r="E1700" s="3" t="s">
        <v>5638</v>
      </c>
      <c r="F1700" s="5" t="s">
        <v>5639</v>
      </c>
      <c r="G1700" s="24" t="s">
        <v>1529</v>
      </c>
      <c r="H1700" s="24" t="s">
        <v>5640</v>
      </c>
      <c r="I1700" s="18">
        <v>0.8</v>
      </c>
      <c r="J1700" s="34" t="s">
        <v>5275</v>
      </c>
      <c r="K1700" s="34" t="s">
        <v>5575</v>
      </c>
      <c r="L1700" s="24" t="s">
        <v>5576</v>
      </c>
      <c r="M1700" s="34" t="s">
        <v>2907</v>
      </c>
      <c r="N1700" s="88" t="s">
        <v>875</v>
      </c>
      <c r="O1700" s="37">
        <v>741058.76</v>
      </c>
      <c r="P1700" s="37">
        <v>130775.08</v>
      </c>
      <c r="Q1700" s="37">
        <v>217958.46</v>
      </c>
      <c r="R1700" s="37">
        <v>0</v>
      </c>
      <c r="S1700" s="37">
        <v>245868.49</v>
      </c>
      <c r="T1700" s="62">
        <f t="shared" si="26"/>
        <v>1335660.79</v>
      </c>
      <c r="U1700" s="95" t="s">
        <v>5577</v>
      </c>
      <c r="X1700" s="75"/>
      <c r="Y1700" s="75"/>
    </row>
    <row r="1701" spans="1:25" s="41" customFormat="1" ht="45" x14ac:dyDescent="0.25">
      <c r="A1701" s="34">
        <v>20</v>
      </c>
      <c r="B1701" s="3" t="s">
        <v>5571</v>
      </c>
      <c r="C1701" s="24">
        <v>104783</v>
      </c>
      <c r="D1701" s="24" t="s">
        <v>5641</v>
      </c>
      <c r="E1701" s="3" t="s">
        <v>5642</v>
      </c>
      <c r="F1701" s="5" t="s">
        <v>5643</v>
      </c>
      <c r="G1701" s="24" t="s">
        <v>5388</v>
      </c>
      <c r="H1701" s="24" t="s">
        <v>188</v>
      </c>
      <c r="I1701" s="18">
        <v>0.8</v>
      </c>
      <c r="J1701" s="34" t="s">
        <v>5275</v>
      </c>
      <c r="K1701" s="34" t="s">
        <v>5575</v>
      </c>
      <c r="L1701" s="24" t="s">
        <v>5614</v>
      </c>
      <c r="M1701" s="34" t="s">
        <v>2907</v>
      </c>
      <c r="N1701" s="88" t="s">
        <v>875</v>
      </c>
      <c r="O1701" s="37">
        <v>167929.72</v>
      </c>
      <c r="P1701" s="37">
        <v>29634.66</v>
      </c>
      <c r="Q1701" s="37">
        <v>49391.1</v>
      </c>
      <c r="R1701" s="37">
        <v>0</v>
      </c>
      <c r="S1701" s="37">
        <v>46981.04</v>
      </c>
      <c r="T1701" s="62">
        <f t="shared" si="26"/>
        <v>293936.52</v>
      </c>
      <c r="U1701" s="95" t="s">
        <v>5577</v>
      </c>
      <c r="X1701" s="75"/>
      <c r="Y1701" s="75"/>
    </row>
    <row r="1702" spans="1:25" s="41" customFormat="1" ht="60" x14ac:dyDescent="0.25">
      <c r="A1702" s="34">
        <v>21</v>
      </c>
      <c r="B1702" s="3" t="s">
        <v>5571</v>
      </c>
      <c r="C1702" s="24">
        <v>107633</v>
      </c>
      <c r="D1702" s="24" t="s">
        <v>5644</v>
      </c>
      <c r="E1702" s="3" t="s">
        <v>5645</v>
      </c>
      <c r="F1702" s="5" t="s">
        <v>5646</v>
      </c>
      <c r="G1702" s="24" t="s">
        <v>3301</v>
      </c>
      <c r="H1702" s="24" t="s">
        <v>93</v>
      </c>
      <c r="I1702" s="18">
        <v>0.8</v>
      </c>
      <c r="J1702" s="34" t="s">
        <v>5275</v>
      </c>
      <c r="K1702" s="34" t="s">
        <v>5575</v>
      </c>
      <c r="L1702" s="24" t="s">
        <v>5576</v>
      </c>
      <c r="M1702" s="34" t="s">
        <v>2907</v>
      </c>
      <c r="N1702" s="88" t="s">
        <v>875</v>
      </c>
      <c r="O1702" s="37">
        <v>620100.02</v>
      </c>
      <c r="P1702" s="37">
        <v>109429.42</v>
      </c>
      <c r="Q1702" s="37">
        <v>182382.36</v>
      </c>
      <c r="R1702" s="37">
        <v>0</v>
      </c>
      <c r="S1702" s="37">
        <v>181496.54</v>
      </c>
      <c r="T1702" s="62">
        <f t="shared" si="26"/>
        <v>1093408.3400000001</v>
      </c>
      <c r="U1702" s="95" t="s">
        <v>5577</v>
      </c>
      <c r="X1702" s="75"/>
      <c r="Y1702" s="75"/>
    </row>
    <row r="1703" spans="1:25" s="41" customFormat="1" ht="60" x14ac:dyDescent="0.25">
      <c r="A1703" s="34">
        <v>22</v>
      </c>
      <c r="B1703" s="3" t="s">
        <v>5571</v>
      </c>
      <c r="C1703" s="24">
        <v>106181</v>
      </c>
      <c r="D1703" s="24" t="s">
        <v>5647</v>
      </c>
      <c r="E1703" s="24" t="s">
        <v>5648</v>
      </c>
      <c r="F1703" s="5" t="s">
        <v>5649</v>
      </c>
      <c r="G1703" s="24" t="s">
        <v>69</v>
      </c>
      <c r="H1703" s="24" t="s">
        <v>283</v>
      </c>
      <c r="I1703" s="18">
        <v>0.8</v>
      </c>
      <c r="J1703" s="34" t="s">
        <v>5275</v>
      </c>
      <c r="K1703" s="34" t="s">
        <v>5575</v>
      </c>
      <c r="L1703" s="24" t="s">
        <v>5576</v>
      </c>
      <c r="M1703" s="34" t="s">
        <v>2907</v>
      </c>
      <c r="N1703" s="88" t="s">
        <v>875</v>
      </c>
      <c r="O1703" s="37">
        <v>630118.37</v>
      </c>
      <c r="P1703" s="37">
        <v>111197.36</v>
      </c>
      <c r="Q1703" s="37">
        <v>185328.93</v>
      </c>
      <c r="R1703" s="37">
        <v>0</v>
      </c>
      <c r="S1703" s="37">
        <v>1475.6</v>
      </c>
      <c r="T1703" s="62">
        <f t="shared" si="26"/>
        <v>928120.25999999989</v>
      </c>
      <c r="U1703" s="95" t="s">
        <v>5577</v>
      </c>
      <c r="X1703" s="75"/>
      <c r="Y1703" s="75"/>
    </row>
    <row r="1704" spans="1:25" s="41" customFormat="1" ht="30" x14ac:dyDescent="0.25">
      <c r="A1704" s="34">
        <v>23</v>
      </c>
      <c r="B1704" s="3" t="s">
        <v>5571</v>
      </c>
      <c r="C1704" s="24">
        <v>104868</v>
      </c>
      <c r="D1704" s="24" t="s">
        <v>5650</v>
      </c>
      <c r="E1704" s="3" t="s">
        <v>5651</v>
      </c>
      <c r="F1704" s="5" t="s">
        <v>5652</v>
      </c>
      <c r="G1704" s="24" t="s">
        <v>69</v>
      </c>
      <c r="H1704" s="24" t="s">
        <v>728</v>
      </c>
      <c r="I1704" s="18">
        <v>0.8</v>
      </c>
      <c r="J1704" s="34" t="s">
        <v>5275</v>
      </c>
      <c r="K1704" s="34" t="s">
        <v>5575</v>
      </c>
      <c r="L1704" s="24" t="s">
        <v>5614</v>
      </c>
      <c r="M1704" s="34" t="s">
        <v>2907</v>
      </c>
      <c r="N1704" s="88" t="s">
        <v>875</v>
      </c>
      <c r="O1704" s="37">
        <v>408315.32</v>
      </c>
      <c r="P1704" s="37">
        <v>72055.64</v>
      </c>
      <c r="Q1704" s="37">
        <v>120092.75</v>
      </c>
      <c r="R1704" s="37">
        <v>0</v>
      </c>
      <c r="S1704" s="37">
        <v>268292.5</v>
      </c>
      <c r="T1704" s="62">
        <f t="shared" si="26"/>
        <v>868756.21</v>
      </c>
      <c r="U1704" s="95" t="s">
        <v>5577</v>
      </c>
      <c r="X1704" s="75"/>
      <c r="Y1704" s="75"/>
    </row>
    <row r="1705" spans="1:25" s="41" customFormat="1" ht="30" x14ac:dyDescent="0.25">
      <c r="A1705" s="34">
        <v>24</v>
      </c>
      <c r="B1705" s="3" t="s">
        <v>5571</v>
      </c>
      <c r="C1705" s="24">
        <v>108407</v>
      </c>
      <c r="D1705" s="24" t="s">
        <v>5653</v>
      </c>
      <c r="E1705" s="24" t="s">
        <v>5654</v>
      </c>
      <c r="F1705" s="5" t="s">
        <v>5655</v>
      </c>
      <c r="G1705" s="24" t="s">
        <v>282</v>
      </c>
      <c r="H1705" s="24" t="s">
        <v>283</v>
      </c>
      <c r="I1705" s="18">
        <v>0.8</v>
      </c>
      <c r="J1705" s="34" t="s">
        <v>5275</v>
      </c>
      <c r="K1705" s="34" t="s">
        <v>5575</v>
      </c>
      <c r="L1705" s="24" t="s">
        <v>5576</v>
      </c>
      <c r="M1705" s="34" t="s">
        <v>2907</v>
      </c>
      <c r="N1705" s="88" t="s">
        <v>875</v>
      </c>
      <c r="O1705" s="37">
        <v>236071.82</v>
      </c>
      <c r="P1705" s="37">
        <v>41659.730000000003</v>
      </c>
      <c r="Q1705" s="37">
        <v>69432.89</v>
      </c>
      <c r="R1705" s="37">
        <v>0</v>
      </c>
      <c r="S1705" s="37">
        <v>66699.039999999994</v>
      </c>
      <c r="T1705" s="62">
        <f t="shared" si="26"/>
        <v>413863.48</v>
      </c>
      <c r="U1705" s="95" t="s">
        <v>5577</v>
      </c>
      <c r="X1705" s="75"/>
      <c r="Y1705" s="75"/>
    </row>
    <row r="1706" spans="1:25" s="41" customFormat="1" ht="90" x14ac:dyDescent="0.25">
      <c r="A1706" s="34">
        <v>25</v>
      </c>
      <c r="B1706" s="3" t="s">
        <v>5571</v>
      </c>
      <c r="C1706" s="24">
        <v>104501</v>
      </c>
      <c r="D1706" s="24" t="s">
        <v>5656</v>
      </c>
      <c r="E1706" s="24" t="s">
        <v>5657</v>
      </c>
      <c r="F1706" s="5" t="s">
        <v>5658</v>
      </c>
      <c r="G1706" s="24" t="s">
        <v>282</v>
      </c>
      <c r="H1706" s="24" t="s">
        <v>188</v>
      </c>
      <c r="I1706" s="3" t="s">
        <v>5659</v>
      </c>
      <c r="J1706" s="34" t="s">
        <v>5275</v>
      </c>
      <c r="K1706" s="34" t="s">
        <v>5575</v>
      </c>
      <c r="L1706" s="24" t="s">
        <v>5614</v>
      </c>
      <c r="M1706" s="34" t="s">
        <v>2907</v>
      </c>
      <c r="N1706" s="88" t="s">
        <v>875</v>
      </c>
      <c r="O1706" s="37">
        <v>719341.6</v>
      </c>
      <c r="P1706" s="37">
        <v>126942.63</v>
      </c>
      <c r="Q1706" s="37">
        <v>212497.49</v>
      </c>
      <c r="R1706" s="37">
        <v>0</v>
      </c>
      <c r="S1706" s="37">
        <v>205571.53</v>
      </c>
      <c r="T1706" s="62">
        <f t="shared" si="26"/>
        <v>1264353.25</v>
      </c>
      <c r="U1706" s="95" t="s">
        <v>5577</v>
      </c>
      <c r="X1706" s="75"/>
      <c r="Y1706" s="75"/>
    </row>
    <row r="1707" spans="1:25" s="41" customFormat="1" ht="60" x14ac:dyDescent="0.25">
      <c r="A1707" s="34">
        <v>26</v>
      </c>
      <c r="B1707" s="3" t="s">
        <v>5571</v>
      </c>
      <c r="C1707" s="24">
        <v>102881</v>
      </c>
      <c r="D1707" s="24" t="s">
        <v>5660</v>
      </c>
      <c r="E1707" s="3" t="s">
        <v>5661</v>
      </c>
      <c r="F1707" s="5" t="s">
        <v>5662</v>
      </c>
      <c r="G1707" s="24" t="s">
        <v>252</v>
      </c>
      <c r="H1707" s="24" t="s">
        <v>193</v>
      </c>
      <c r="I1707" s="3" t="s">
        <v>5663</v>
      </c>
      <c r="J1707" s="34" t="s">
        <v>5275</v>
      </c>
      <c r="K1707" s="34" t="s">
        <v>5575</v>
      </c>
      <c r="L1707" s="24" t="s">
        <v>5614</v>
      </c>
      <c r="M1707" s="34" t="s">
        <v>2907</v>
      </c>
      <c r="N1707" s="88" t="s">
        <v>875</v>
      </c>
      <c r="O1707" s="37">
        <v>137285.10999999999</v>
      </c>
      <c r="P1707" s="37">
        <v>24226.79</v>
      </c>
      <c r="Q1707" s="37">
        <v>29130.1</v>
      </c>
      <c r="R1707" s="37">
        <v>0</v>
      </c>
      <c r="S1707" s="37">
        <v>40624.980000000003</v>
      </c>
      <c r="T1707" s="62">
        <f t="shared" si="26"/>
        <v>231266.98</v>
      </c>
      <c r="U1707" s="95" t="s">
        <v>5577</v>
      </c>
      <c r="X1707" s="75"/>
      <c r="Y1707" s="75"/>
    </row>
    <row r="1708" spans="1:25" s="41" customFormat="1" ht="45" x14ac:dyDescent="0.25">
      <c r="A1708" s="34">
        <v>27</v>
      </c>
      <c r="B1708" s="3" t="s">
        <v>5571</v>
      </c>
      <c r="C1708" s="24">
        <v>106787</v>
      </c>
      <c r="D1708" s="24" t="s">
        <v>5664</v>
      </c>
      <c r="E1708" s="3" t="s">
        <v>5665</v>
      </c>
      <c r="F1708" s="5" t="s">
        <v>5666</v>
      </c>
      <c r="G1708" s="24" t="s">
        <v>118</v>
      </c>
      <c r="H1708" s="24" t="s">
        <v>393</v>
      </c>
      <c r="I1708" s="18">
        <v>0.8</v>
      </c>
      <c r="J1708" s="34" t="s">
        <v>5275</v>
      </c>
      <c r="K1708" s="34" t="s">
        <v>5575</v>
      </c>
      <c r="L1708" s="24" t="s">
        <v>5576</v>
      </c>
      <c r="M1708" s="34" t="s">
        <v>2907</v>
      </c>
      <c r="N1708" s="88" t="s">
        <v>875</v>
      </c>
      <c r="O1708" s="37">
        <v>634528.75</v>
      </c>
      <c r="P1708" s="37">
        <v>111975.66</v>
      </c>
      <c r="Q1708" s="37">
        <v>186626.1</v>
      </c>
      <c r="R1708" s="37">
        <v>0</v>
      </c>
      <c r="S1708" s="37">
        <v>177937.4</v>
      </c>
      <c r="T1708" s="62">
        <f t="shared" si="26"/>
        <v>1111067.9099999999</v>
      </c>
      <c r="U1708" s="95" t="s">
        <v>5577</v>
      </c>
      <c r="X1708" s="75"/>
      <c r="Y1708" s="75"/>
    </row>
    <row r="1709" spans="1:25" s="41" customFormat="1" ht="45" x14ac:dyDescent="0.25">
      <c r="A1709" s="34">
        <v>28</v>
      </c>
      <c r="B1709" s="3" t="s">
        <v>5571</v>
      </c>
      <c r="C1709" s="24">
        <v>110988</v>
      </c>
      <c r="D1709" s="24" t="s">
        <v>5667</v>
      </c>
      <c r="E1709" s="3" t="s">
        <v>5668</v>
      </c>
      <c r="F1709" s="5" t="s">
        <v>5669</v>
      </c>
      <c r="G1709" s="24" t="s">
        <v>118</v>
      </c>
      <c r="H1709" s="24" t="s">
        <v>70</v>
      </c>
      <c r="I1709" s="18">
        <v>0.84</v>
      </c>
      <c r="J1709" s="34" t="s">
        <v>5275</v>
      </c>
      <c r="K1709" s="34" t="s">
        <v>5575</v>
      </c>
      <c r="L1709" s="24" t="s">
        <v>5576</v>
      </c>
      <c r="M1709" s="34" t="s">
        <v>2907</v>
      </c>
      <c r="N1709" s="88" t="s">
        <v>875</v>
      </c>
      <c r="O1709" s="37">
        <v>220130.85</v>
      </c>
      <c r="P1709" s="37">
        <v>38846.620000000003</v>
      </c>
      <c r="Q1709" s="37">
        <v>49329.04</v>
      </c>
      <c r="R1709" s="37">
        <v>0</v>
      </c>
      <c r="S1709" s="37">
        <v>59181.56</v>
      </c>
      <c r="T1709" s="62">
        <f t="shared" si="26"/>
        <v>367488.07</v>
      </c>
      <c r="U1709" s="95" t="s">
        <v>5577</v>
      </c>
      <c r="X1709" s="75"/>
      <c r="Y1709" s="75"/>
    </row>
    <row r="1710" spans="1:25" s="41" customFormat="1" ht="30" x14ac:dyDescent="0.25">
      <c r="A1710" s="34">
        <v>29</v>
      </c>
      <c r="B1710" s="3" t="s">
        <v>5571</v>
      </c>
      <c r="C1710" s="24">
        <v>113634</v>
      </c>
      <c r="D1710" s="24" t="s">
        <v>5670</v>
      </c>
      <c r="E1710" s="24" t="s">
        <v>5671</v>
      </c>
      <c r="F1710" s="5" t="s">
        <v>5672</v>
      </c>
      <c r="G1710" s="24" t="s">
        <v>118</v>
      </c>
      <c r="H1710" s="24" t="s">
        <v>80</v>
      </c>
      <c r="I1710" s="18">
        <v>0.8</v>
      </c>
      <c r="J1710" s="34" t="s">
        <v>5275</v>
      </c>
      <c r="K1710" s="34" t="s">
        <v>5575</v>
      </c>
      <c r="L1710" s="24" t="s">
        <v>5614</v>
      </c>
      <c r="M1710" s="34" t="s">
        <v>2907</v>
      </c>
      <c r="N1710" s="88" t="s">
        <v>875</v>
      </c>
      <c r="O1710" s="37">
        <v>618971.39</v>
      </c>
      <c r="P1710" s="37">
        <v>109230.25</v>
      </c>
      <c r="Q1710" s="37">
        <v>182050.41</v>
      </c>
      <c r="R1710" s="37">
        <v>0</v>
      </c>
      <c r="S1710" s="37">
        <v>172947.9</v>
      </c>
      <c r="T1710" s="62">
        <f t="shared" si="26"/>
        <v>1083199.95</v>
      </c>
      <c r="U1710" s="95" t="s">
        <v>5577</v>
      </c>
      <c r="X1710" s="75"/>
      <c r="Y1710" s="75"/>
    </row>
    <row r="1711" spans="1:25" s="41" customFormat="1" ht="45" x14ac:dyDescent="0.25">
      <c r="A1711" s="34">
        <v>30</v>
      </c>
      <c r="B1711" s="3" t="s">
        <v>5571</v>
      </c>
      <c r="C1711" s="24">
        <v>111215</v>
      </c>
      <c r="D1711" s="24" t="s">
        <v>5673</v>
      </c>
      <c r="E1711" s="24" t="s">
        <v>5674</v>
      </c>
      <c r="F1711" s="5" t="s">
        <v>5675</v>
      </c>
      <c r="G1711" s="24" t="s">
        <v>205</v>
      </c>
      <c r="H1711" s="24" t="s">
        <v>188</v>
      </c>
      <c r="I1711" s="18">
        <v>0.8</v>
      </c>
      <c r="J1711" s="34" t="s">
        <v>5275</v>
      </c>
      <c r="K1711" s="34" t="s">
        <v>5575</v>
      </c>
      <c r="L1711" s="3" t="s">
        <v>5589</v>
      </c>
      <c r="M1711" s="34" t="s">
        <v>2907</v>
      </c>
      <c r="N1711" s="88" t="s">
        <v>875</v>
      </c>
      <c r="O1711" s="37">
        <v>719352.14</v>
      </c>
      <c r="P1711" s="37">
        <v>126944.5</v>
      </c>
      <c r="Q1711" s="37">
        <v>211574.16</v>
      </c>
      <c r="R1711" s="37">
        <v>0</v>
      </c>
      <c r="S1711" s="37">
        <v>201242.02</v>
      </c>
      <c r="T1711" s="62">
        <f t="shared" si="26"/>
        <v>1259112.82</v>
      </c>
      <c r="U1711" s="95" t="s">
        <v>5577</v>
      </c>
      <c r="X1711" s="75"/>
      <c r="Y1711" s="75"/>
    </row>
    <row r="1712" spans="1:25" s="41" customFormat="1" ht="75" x14ac:dyDescent="0.25">
      <c r="A1712" s="34">
        <v>31</v>
      </c>
      <c r="B1712" s="3" t="s">
        <v>5571</v>
      </c>
      <c r="C1712" s="24">
        <v>108859</v>
      </c>
      <c r="D1712" s="24" t="s">
        <v>5676</v>
      </c>
      <c r="E1712" s="24" t="s">
        <v>5677</v>
      </c>
      <c r="F1712" s="5" t="s">
        <v>5678</v>
      </c>
      <c r="G1712" s="24" t="s">
        <v>205</v>
      </c>
      <c r="H1712" s="24" t="s">
        <v>517</v>
      </c>
      <c r="I1712" s="18">
        <v>0.8</v>
      </c>
      <c r="J1712" s="34" t="s">
        <v>5275</v>
      </c>
      <c r="K1712" s="34" t="s">
        <v>5575</v>
      </c>
      <c r="L1712" s="24" t="s">
        <v>5576</v>
      </c>
      <c r="M1712" s="34" t="s">
        <v>2907</v>
      </c>
      <c r="N1712" s="88" t="s">
        <v>875</v>
      </c>
      <c r="O1712" s="37">
        <v>279231.46999999997</v>
      </c>
      <c r="P1712" s="37">
        <v>49276.14</v>
      </c>
      <c r="Q1712" s="37">
        <v>82126.91</v>
      </c>
      <c r="R1712" s="37">
        <v>0</v>
      </c>
      <c r="S1712" s="37">
        <v>144234.09</v>
      </c>
      <c r="T1712" s="62">
        <f t="shared" si="26"/>
        <v>554868.61</v>
      </c>
      <c r="U1712" s="95" t="s">
        <v>5577</v>
      </c>
      <c r="X1712" s="75"/>
      <c r="Y1712" s="75"/>
    </row>
    <row r="1713" spans="1:25" s="41" customFormat="1" ht="60" x14ac:dyDescent="0.25">
      <c r="A1713" s="34">
        <v>32</v>
      </c>
      <c r="B1713" s="3" t="s">
        <v>5571</v>
      </c>
      <c r="C1713" s="24">
        <v>109147</v>
      </c>
      <c r="D1713" s="24" t="s">
        <v>5679</v>
      </c>
      <c r="E1713" s="3" t="s">
        <v>5680</v>
      </c>
      <c r="F1713" s="5" t="s">
        <v>5681</v>
      </c>
      <c r="G1713" s="24" t="s">
        <v>1775</v>
      </c>
      <c r="H1713" s="24" t="s">
        <v>75</v>
      </c>
      <c r="I1713" s="18">
        <v>0.8</v>
      </c>
      <c r="J1713" s="34" t="s">
        <v>5275</v>
      </c>
      <c r="K1713" s="34" t="s">
        <v>5575</v>
      </c>
      <c r="L1713" s="24" t="s">
        <v>5576</v>
      </c>
      <c r="M1713" s="34" t="s">
        <v>2907</v>
      </c>
      <c r="N1713" s="88" t="s">
        <v>875</v>
      </c>
      <c r="O1713" s="37">
        <v>383289.77</v>
      </c>
      <c r="P1713" s="37">
        <v>67639.37</v>
      </c>
      <c r="Q1713" s="37">
        <v>112732.28</v>
      </c>
      <c r="R1713" s="37">
        <v>0</v>
      </c>
      <c r="S1713" s="37">
        <v>107475.27</v>
      </c>
      <c r="T1713" s="62">
        <f t="shared" si="26"/>
        <v>671136.69000000006</v>
      </c>
      <c r="U1713" s="95" t="s">
        <v>5577</v>
      </c>
      <c r="X1713" s="75"/>
      <c r="Y1713" s="75"/>
    </row>
    <row r="1714" spans="1:25" s="41" customFormat="1" ht="30" x14ac:dyDescent="0.25">
      <c r="A1714" s="34">
        <v>33</v>
      </c>
      <c r="B1714" s="3" t="s">
        <v>5571</v>
      </c>
      <c r="C1714" s="3">
        <v>113668</v>
      </c>
      <c r="D1714" s="24" t="s">
        <v>5682</v>
      </c>
      <c r="E1714" s="24" t="s">
        <v>5683</v>
      </c>
      <c r="F1714" s="5" t="s">
        <v>5684</v>
      </c>
      <c r="G1714" s="2" t="s">
        <v>1775</v>
      </c>
      <c r="H1714" s="3" t="s">
        <v>3295</v>
      </c>
      <c r="I1714" s="18">
        <v>0.8</v>
      </c>
      <c r="J1714" s="34" t="s">
        <v>5275</v>
      </c>
      <c r="K1714" s="34" t="s">
        <v>5575</v>
      </c>
      <c r="L1714" s="24" t="s">
        <v>5576</v>
      </c>
      <c r="M1714" s="34" t="s">
        <v>2907</v>
      </c>
      <c r="N1714" s="88" t="s">
        <v>875</v>
      </c>
      <c r="O1714" s="35">
        <v>422751.8</v>
      </c>
      <c r="P1714" s="35">
        <v>74603.259999999995</v>
      </c>
      <c r="Q1714" s="35">
        <v>124338.77</v>
      </c>
      <c r="R1714" s="37">
        <v>0</v>
      </c>
      <c r="S1714" s="35">
        <v>144058.92000000001</v>
      </c>
      <c r="T1714" s="62">
        <f t="shared" si="26"/>
        <v>765752.75</v>
      </c>
      <c r="U1714" s="95" t="s">
        <v>5577</v>
      </c>
      <c r="X1714" s="75"/>
      <c r="Y1714" s="75"/>
    </row>
    <row r="1715" spans="1:25" s="41" customFormat="1" ht="105" x14ac:dyDescent="0.25">
      <c r="A1715" s="34">
        <v>34</v>
      </c>
      <c r="B1715" s="3" t="s">
        <v>5571</v>
      </c>
      <c r="C1715" s="3">
        <v>108936</v>
      </c>
      <c r="D1715" s="24" t="s">
        <v>5685</v>
      </c>
      <c r="E1715" s="3" t="s">
        <v>5686</v>
      </c>
      <c r="F1715" s="5" t="s">
        <v>5687</v>
      </c>
      <c r="G1715" s="2" t="s">
        <v>1775</v>
      </c>
      <c r="H1715" s="3" t="s">
        <v>385</v>
      </c>
      <c r="I1715" s="3" t="s">
        <v>5688</v>
      </c>
      <c r="J1715" s="34" t="s">
        <v>5275</v>
      </c>
      <c r="K1715" s="34" t="s">
        <v>5575</v>
      </c>
      <c r="L1715" s="24" t="s">
        <v>5614</v>
      </c>
      <c r="M1715" s="34" t="s">
        <v>2907</v>
      </c>
      <c r="N1715" s="88" t="s">
        <v>875</v>
      </c>
      <c r="O1715" s="35">
        <v>760170.71</v>
      </c>
      <c r="P1715" s="35">
        <v>134147.76999999999</v>
      </c>
      <c r="Q1715" s="35">
        <v>234871.52</v>
      </c>
      <c r="R1715" s="37">
        <v>0</v>
      </c>
      <c r="S1715" s="35">
        <v>220743.2</v>
      </c>
      <c r="T1715" s="62">
        <f t="shared" si="26"/>
        <v>1349933.2</v>
      </c>
      <c r="U1715" s="95" t="s">
        <v>5577</v>
      </c>
      <c r="X1715" s="75"/>
      <c r="Y1715" s="75"/>
    </row>
    <row r="1716" spans="1:25" s="41" customFormat="1" ht="45" x14ac:dyDescent="0.25">
      <c r="A1716" s="34">
        <v>35</v>
      </c>
      <c r="B1716" s="3" t="s">
        <v>5571</v>
      </c>
      <c r="C1716" s="24">
        <v>111789</v>
      </c>
      <c r="D1716" s="24" t="s">
        <v>5689</v>
      </c>
      <c r="E1716" s="24" t="s">
        <v>5690</v>
      </c>
      <c r="F1716" s="5" t="s">
        <v>5691</v>
      </c>
      <c r="G1716" s="24" t="s">
        <v>1775</v>
      </c>
      <c r="H1716" s="3" t="s">
        <v>393</v>
      </c>
      <c r="I1716" s="3" t="s">
        <v>5692</v>
      </c>
      <c r="J1716" s="34" t="s">
        <v>5275</v>
      </c>
      <c r="K1716" s="34" t="s">
        <v>5575</v>
      </c>
      <c r="L1716" s="24" t="s">
        <v>5614</v>
      </c>
      <c r="M1716" s="34" t="s">
        <v>2907</v>
      </c>
      <c r="N1716" s="88" t="s">
        <v>875</v>
      </c>
      <c r="O1716" s="37">
        <v>631255.67000000004</v>
      </c>
      <c r="P1716" s="37">
        <v>111398.06</v>
      </c>
      <c r="Q1716" s="37">
        <v>185779.49</v>
      </c>
      <c r="R1716" s="37">
        <v>0</v>
      </c>
      <c r="S1716" s="37">
        <v>176402.31</v>
      </c>
      <c r="T1716" s="62">
        <f t="shared" si="26"/>
        <v>1104835.53</v>
      </c>
      <c r="U1716" s="95" t="s">
        <v>5577</v>
      </c>
      <c r="X1716" s="75"/>
      <c r="Y1716" s="75"/>
    </row>
    <row r="1717" spans="1:25" s="41" customFormat="1" ht="45" x14ac:dyDescent="0.25">
      <c r="A1717" s="34">
        <v>36</v>
      </c>
      <c r="B1717" s="3" t="s">
        <v>5571</v>
      </c>
      <c r="C1717" s="24">
        <v>112431</v>
      </c>
      <c r="D1717" s="24" t="s">
        <v>5693</v>
      </c>
      <c r="E1717" s="24" t="s">
        <v>5694</v>
      </c>
      <c r="F1717" s="5" t="s">
        <v>5695</v>
      </c>
      <c r="G1717" s="24" t="s">
        <v>1775</v>
      </c>
      <c r="H1717" s="3" t="s">
        <v>393</v>
      </c>
      <c r="I1717" s="18">
        <v>0.8</v>
      </c>
      <c r="J1717" s="34" t="s">
        <v>5275</v>
      </c>
      <c r="K1717" s="34" t="s">
        <v>5575</v>
      </c>
      <c r="L1717" s="24" t="s">
        <v>5614</v>
      </c>
      <c r="M1717" s="34" t="s">
        <v>2907</v>
      </c>
      <c r="N1717" s="88" t="s">
        <v>875</v>
      </c>
      <c r="O1717" s="37">
        <v>719492.7</v>
      </c>
      <c r="P1717" s="37">
        <v>126969.3</v>
      </c>
      <c r="Q1717" s="37">
        <v>211615.5</v>
      </c>
      <c r="R1717" s="37">
        <v>0</v>
      </c>
      <c r="S1717" s="37">
        <v>201058.53</v>
      </c>
      <c r="T1717" s="62">
        <f t="shared" si="26"/>
        <v>1259136.03</v>
      </c>
      <c r="U1717" s="95" t="s">
        <v>5577</v>
      </c>
      <c r="X1717" s="75"/>
      <c r="Y1717" s="75"/>
    </row>
    <row r="1718" spans="1:25" s="41" customFormat="1" ht="45" x14ac:dyDescent="0.25">
      <c r="A1718" s="34">
        <v>37</v>
      </c>
      <c r="B1718" s="3" t="s">
        <v>5571</v>
      </c>
      <c r="C1718" s="24">
        <v>105445</v>
      </c>
      <c r="D1718" s="24" t="s">
        <v>5696</v>
      </c>
      <c r="E1718" s="24" t="s">
        <v>5697</v>
      </c>
      <c r="F1718" s="5" t="s">
        <v>5698</v>
      </c>
      <c r="G1718" s="24" t="s">
        <v>3165</v>
      </c>
      <c r="H1718" s="3" t="s">
        <v>303</v>
      </c>
      <c r="I1718" s="18">
        <v>0.7</v>
      </c>
      <c r="J1718" s="34" t="s">
        <v>5275</v>
      </c>
      <c r="K1718" s="34" t="s">
        <v>5575</v>
      </c>
      <c r="L1718" s="24" t="s">
        <v>5576</v>
      </c>
      <c r="M1718" s="34" t="s">
        <v>2907</v>
      </c>
      <c r="N1718" s="88" t="s">
        <v>875</v>
      </c>
      <c r="O1718" s="37">
        <v>760215.43</v>
      </c>
      <c r="P1718" s="37">
        <v>134155.66</v>
      </c>
      <c r="Q1718" s="37">
        <v>383301.91</v>
      </c>
      <c r="R1718" s="37">
        <v>0</v>
      </c>
      <c r="S1718" s="37">
        <v>372289.37</v>
      </c>
      <c r="T1718" s="62">
        <f t="shared" si="26"/>
        <v>1649962.37</v>
      </c>
      <c r="U1718" s="95" t="s">
        <v>5577</v>
      </c>
      <c r="X1718" s="75"/>
      <c r="Y1718" s="75"/>
    </row>
    <row r="1719" spans="1:25" s="41" customFormat="1" ht="75" x14ac:dyDescent="0.25">
      <c r="A1719" s="34">
        <v>38</v>
      </c>
      <c r="B1719" s="3" t="s">
        <v>5571</v>
      </c>
      <c r="C1719" s="3">
        <v>111366</v>
      </c>
      <c r="D1719" s="24" t="s">
        <v>5699</v>
      </c>
      <c r="E1719" s="24" t="s">
        <v>5700</v>
      </c>
      <c r="F1719" s="5" t="s">
        <v>5701</v>
      </c>
      <c r="G1719" s="2" t="s">
        <v>2120</v>
      </c>
      <c r="H1719" s="3" t="s">
        <v>70</v>
      </c>
      <c r="I1719" s="18">
        <v>0.85</v>
      </c>
      <c r="J1719" s="34" t="s">
        <v>5275</v>
      </c>
      <c r="K1719" s="34" t="s">
        <v>5575</v>
      </c>
      <c r="L1719" s="24" t="s">
        <v>5576</v>
      </c>
      <c r="M1719" s="34" t="s">
        <v>2907</v>
      </c>
      <c r="N1719" s="88" t="s">
        <v>875</v>
      </c>
      <c r="O1719" s="35">
        <v>440231</v>
      </c>
      <c r="P1719" s="35">
        <v>77687.820000000007</v>
      </c>
      <c r="Q1719" s="35">
        <v>91397.440000000002</v>
      </c>
      <c r="R1719" s="37">
        <v>0</v>
      </c>
      <c r="S1719" s="35">
        <v>118875.47</v>
      </c>
      <c r="T1719" s="62">
        <f t="shared" si="26"/>
        <v>728191.73</v>
      </c>
      <c r="U1719" s="95" t="s">
        <v>5577</v>
      </c>
      <c r="X1719" s="75"/>
      <c r="Y1719" s="75"/>
    </row>
    <row r="1720" spans="1:25" s="41" customFormat="1" ht="90" x14ac:dyDescent="0.25">
      <c r="A1720" s="34">
        <v>39</v>
      </c>
      <c r="B1720" s="3" t="s">
        <v>5571</v>
      </c>
      <c r="C1720" s="3">
        <v>113454</v>
      </c>
      <c r="D1720" s="24" t="s">
        <v>5702</v>
      </c>
      <c r="E1720" s="24" t="s">
        <v>5703</v>
      </c>
      <c r="F1720" s="5" t="s">
        <v>5704</v>
      </c>
      <c r="G1720" s="2" t="s">
        <v>2120</v>
      </c>
      <c r="H1720" s="3" t="s">
        <v>188</v>
      </c>
      <c r="I1720" s="18">
        <v>0.9</v>
      </c>
      <c r="J1720" s="34" t="s">
        <v>5275</v>
      </c>
      <c r="K1720" s="34" t="s">
        <v>5575</v>
      </c>
      <c r="L1720" s="24" t="s">
        <v>5614</v>
      </c>
      <c r="M1720" s="34" t="s">
        <v>2907</v>
      </c>
      <c r="N1720" s="88" t="s">
        <v>875</v>
      </c>
      <c r="O1720" s="35">
        <v>261625.52</v>
      </c>
      <c r="P1720" s="35">
        <v>46169.21</v>
      </c>
      <c r="Q1720" s="35">
        <v>34199.42</v>
      </c>
      <c r="R1720" s="37">
        <v>0</v>
      </c>
      <c r="S1720" s="35">
        <v>65697.88</v>
      </c>
      <c r="T1720" s="62">
        <f t="shared" si="26"/>
        <v>407692.02999999997</v>
      </c>
      <c r="U1720" s="95" t="s">
        <v>5577</v>
      </c>
      <c r="X1720" s="75"/>
      <c r="Y1720" s="75"/>
    </row>
    <row r="1721" spans="1:25" s="41" customFormat="1" ht="75" x14ac:dyDescent="0.25">
      <c r="A1721" s="34">
        <v>40</v>
      </c>
      <c r="B1721" s="3">
        <v>2.2000000000000002</v>
      </c>
      <c r="C1721" s="3">
        <v>112262</v>
      </c>
      <c r="D1721" s="24" t="s">
        <v>5705</v>
      </c>
      <c r="E1721" s="24" t="s">
        <v>5706</v>
      </c>
      <c r="F1721" s="5" t="s">
        <v>5707</v>
      </c>
      <c r="G1721" s="24" t="s">
        <v>368</v>
      </c>
      <c r="H1721" s="24" t="s">
        <v>283</v>
      </c>
      <c r="I1721" s="3" t="s">
        <v>5708</v>
      </c>
      <c r="J1721" s="34" t="s">
        <v>5275</v>
      </c>
      <c r="K1721" s="34" t="s">
        <v>5575</v>
      </c>
      <c r="L1721" s="24" t="s">
        <v>5584</v>
      </c>
      <c r="M1721" s="34" t="s">
        <v>2907</v>
      </c>
      <c r="N1721" s="88" t="s">
        <v>875</v>
      </c>
      <c r="O1721" s="35">
        <v>2806714.41</v>
      </c>
      <c r="P1721" s="35">
        <v>495302.54</v>
      </c>
      <c r="Q1721" s="35">
        <v>2242710.5299999998</v>
      </c>
      <c r="R1721" s="37">
        <v>0</v>
      </c>
      <c r="S1721" s="35">
        <v>1227571.95</v>
      </c>
      <c r="T1721" s="62">
        <f t="shared" si="26"/>
        <v>6772299.4300000006</v>
      </c>
      <c r="U1721" s="95" t="s">
        <v>5577</v>
      </c>
      <c r="X1721" s="75"/>
      <c r="Y1721" s="75"/>
    </row>
    <row r="1722" spans="1:25" s="41" customFormat="1" ht="30" x14ac:dyDescent="0.25">
      <c r="A1722" s="34">
        <v>41</v>
      </c>
      <c r="B1722" s="3">
        <v>2.2000000000000002</v>
      </c>
      <c r="C1722" s="3">
        <v>111742</v>
      </c>
      <c r="D1722" s="24" t="s">
        <v>5709</v>
      </c>
      <c r="E1722" s="24" t="s">
        <v>5710</v>
      </c>
      <c r="F1722" s="5" t="s">
        <v>5711</v>
      </c>
      <c r="G1722" s="24" t="s">
        <v>368</v>
      </c>
      <c r="H1722" s="24" t="s">
        <v>761</v>
      </c>
      <c r="I1722" s="18">
        <v>0.63</v>
      </c>
      <c r="J1722" s="34" t="s">
        <v>5275</v>
      </c>
      <c r="K1722" s="34" t="s">
        <v>5575</v>
      </c>
      <c r="L1722" s="24" t="s">
        <v>5584</v>
      </c>
      <c r="M1722" s="34" t="s">
        <v>2907</v>
      </c>
      <c r="N1722" s="88" t="s">
        <v>875</v>
      </c>
      <c r="O1722" s="35">
        <v>3838372.12</v>
      </c>
      <c r="P1722" s="35">
        <v>677359.78</v>
      </c>
      <c r="Q1722" s="35">
        <v>2651558.81</v>
      </c>
      <c r="R1722" s="37">
        <v>0</v>
      </c>
      <c r="S1722" s="35">
        <v>1361963.73</v>
      </c>
      <c r="T1722" s="62">
        <f t="shared" si="26"/>
        <v>8529254.4400000013</v>
      </c>
      <c r="U1722" s="95" t="s">
        <v>5577</v>
      </c>
      <c r="X1722" s="75"/>
      <c r="Y1722" s="75"/>
    </row>
    <row r="1723" spans="1:25" s="41" customFormat="1" ht="90" x14ac:dyDescent="0.25">
      <c r="A1723" s="34">
        <v>42</v>
      </c>
      <c r="B1723" s="3">
        <v>2.2000000000000002</v>
      </c>
      <c r="C1723" s="3">
        <v>110589</v>
      </c>
      <c r="D1723" s="24" t="s">
        <v>5712</v>
      </c>
      <c r="E1723" s="24" t="s">
        <v>5713</v>
      </c>
      <c r="F1723" s="5" t="s">
        <v>5714</v>
      </c>
      <c r="G1723" s="24" t="s">
        <v>368</v>
      </c>
      <c r="H1723" s="24" t="s">
        <v>80</v>
      </c>
      <c r="I1723" s="20">
        <v>0.61250000000000004</v>
      </c>
      <c r="J1723" s="34" t="s">
        <v>5275</v>
      </c>
      <c r="K1723" s="34" t="s">
        <v>5575</v>
      </c>
      <c r="L1723" s="24" t="s">
        <v>5576</v>
      </c>
      <c r="M1723" s="34" t="s">
        <v>2907</v>
      </c>
      <c r="N1723" s="88" t="s">
        <v>875</v>
      </c>
      <c r="O1723" s="35">
        <v>3060096.1</v>
      </c>
      <c r="P1723" s="35">
        <v>540016.96</v>
      </c>
      <c r="Q1723" s="35">
        <v>2277468.4500000002</v>
      </c>
      <c r="R1723" s="37">
        <v>0</v>
      </c>
      <c r="S1723" s="35">
        <v>1141199.17</v>
      </c>
      <c r="T1723" s="62">
        <f t="shared" si="26"/>
        <v>7018780.6799999997</v>
      </c>
      <c r="U1723" s="95" t="s">
        <v>5577</v>
      </c>
      <c r="X1723" s="75"/>
      <c r="Y1723" s="75"/>
    </row>
    <row r="1724" spans="1:25" s="41" customFormat="1" ht="75" x14ac:dyDescent="0.25">
      <c r="A1724" s="34">
        <v>43</v>
      </c>
      <c r="B1724" s="3">
        <v>2.2000000000000002</v>
      </c>
      <c r="C1724" s="3">
        <v>110112</v>
      </c>
      <c r="D1724" s="24" t="s">
        <v>5715</v>
      </c>
      <c r="E1724" s="24" t="s">
        <v>5716</v>
      </c>
      <c r="F1724" s="5" t="s">
        <v>5717</v>
      </c>
      <c r="G1724" s="24" t="s">
        <v>252</v>
      </c>
      <c r="H1724" s="24" t="s">
        <v>5718</v>
      </c>
      <c r="I1724" s="3" t="s">
        <v>5719</v>
      </c>
      <c r="J1724" s="34" t="s">
        <v>5275</v>
      </c>
      <c r="K1724" s="34" t="s">
        <v>5575</v>
      </c>
      <c r="L1724" s="24" t="s">
        <v>5614</v>
      </c>
      <c r="M1724" s="34" t="s">
        <v>2907</v>
      </c>
      <c r="N1724" s="88" t="s">
        <v>875</v>
      </c>
      <c r="O1724" s="35">
        <v>2550063.3199999998</v>
      </c>
      <c r="P1724" s="35">
        <v>450011.17</v>
      </c>
      <c r="Q1724" s="35">
        <v>1921119.07</v>
      </c>
      <c r="R1724" s="37">
        <v>0</v>
      </c>
      <c r="S1724" s="35">
        <v>989200.74</v>
      </c>
      <c r="T1724" s="62">
        <f t="shared" si="26"/>
        <v>5910394.2999999998</v>
      </c>
      <c r="U1724" s="95" t="s">
        <v>5577</v>
      </c>
      <c r="X1724" s="75"/>
      <c r="Y1724" s="75"/>
    </row>
    <row r="1725" spans="1:25" s="41" customFormat="1" ht="75" x14ac:dyDescent="0.25">
      <c r="A1725" s="34">
        <v>44</v>
      </c>
      <c r="B1725" s="3">
        <v>2.2000000000000002</v>
      </c>
      <c r="C1725" s="3">
        <v>110964</v>
      </c>
      <c r="D1725" s="24" t="s">
        <v>5720</v>
      </c>
      <c r="E1725" s="24" t="s">
        <v>5721</v>
      </c>
      <c r="F1725" s="5" t="s">
        <v>5722</v>
      </c>
      <c r="G1725" s="24" t="s">
        <v>252</v>
      </c>
      <c r="H1725" s="24" t="s">
        <v>5723</v>
      </c>
      <c r="I1725" s="3" t="s">
        <v>5724</v>
      </c>
      <c r="J1725" s="34" t="s">
        <v>5275</v>
      </c>
      <c r="K1725" s="34" t="s">
        <v>5575</v>
      </c>
      <c r="L1725" s="3" t="s">
        <v>5725</v>
      </c>
      <c r="M1725" s="34" t="s">
        <v>2907</v>
      </c>
      <c r="N1725" s="88" t="s">
        <v>875</v>
      </c>
      <c r="O1725" s="35">
        <v>1131788.98</v>
      </c>
      <c r="P1725" s="35">
        <v>199727.47</v>
      </c>
      <c r="Q1725" s="35">
        <v>798229.62</v>
      </c>
      <c r="R1725" s="37">
        <v>0</v>
      </c>
      <c r="S1725" s="35">
        <v>405841.77</v>
      </c>
      <c r="T1725" s="62">
        <f t="shared" si="26"/>
        <v>2535587.8399999999</v>
      </c>
      <c r="U1725" s="95" t="s">
        <v>5577</v>
      </c>
      <c r="X1725" s="75"/>
      <c r="Y1725" s="75"/>
    </row>
    <row r="1726" spans="1:25" s="41" customFormat="1" ht="60" x14ac:dyDescent="0.25">
      <c r="A1726" s="34">
        <v>45</v>
      </c>
      <c r="B1726" s="3">
        <v>2.2000000000000002</v>
      </c>
      <c r="C1726" s="3">
        <v>113319</v>
      </c>
      <c r="D1726" s="24" t="s">
        <v>5726</v>
      </c>
      <c r="E1726" s="24" t="s">
        <v>5727</v>
      </c>
      <c r="F1726" s="5" t="s">
        <v>5728</v>
      </c>
      <c r="G1726" s="3" t="s">
        <v>5507</v>
      </c>
      <c r="H1726" s="3" t="s">
        <v>393</v>
      </c>
      <c r="I1726" s="3" t="s">
        <v>5729</v>
      </c>
      <c r="J1726" s="34" t="s">
        <v>5275</v>
      </c>
      <c r="K1726" s="34" t="s">
        <v>5575</v>
      </c>
      <c r="L1726" s="3" t="s">
        <v>5589</v>
      </c>
      <c r="M1726" s="34" t="s">
        <v>2907</v>
      </c>
      <c r="N1726" s="88" t="s">
        <v>875</v>
      </c>
      <c r="O1726" s="35">
        <v>1420982.82</v>
      </c>
      <c r="P1726" s="35">
        <v>250761.68</v>
      </c>
      <c r="Q1726" s="35">
        <v>680611.77</v>
      </c>
      <c r="R1726" s="37">
        <v>0</v>
      </c>
      <c r="S1726" s="35">
        <v>448446.87</v>
      </c>
      <c r="T1726" s="62">
        <f t="shared" si="26"/>
        <v>2800803.14</v>
      </c>
      <c r="U1726" s="95" t="s">
        <v>5577</v>
      </c>
      <c r="X1726" s="75"/>
      <c r="Y1726" s="75"/>
    </row>
    <row r="1727" spans="1:25" s="41" customFormat="1" ht="135" x14ac:dyDescent="0.25">
      <c r="A1727" s="34">
        <v>46</v>
      </c>
      <c r="B1727" s="3">
        <v>2.2000000000000002</v>
      </c>
      <c r="C1727" s="3">
        <v>112269</v>
      </c>
      <c r="D1727" s="24" t="s">
        <v>5730</v>
      </c>
      <c r="E1727" s="24" t="s">
        <v>5731</v>
      </c>
      <c r="F1727" s="5" t="s">
        <v>5732</v>
      </c>
      <c r="G1727" s="3" t="s">
        <v>5507</v>
      </c>
      <c r="H1727" s="3" t="s">
        <v>70</v>
      </c>
      <c r="I1727" s="3" t="s">
        <v>5733</v>
      </c>
      <c r="J1727" s="34" t="s">
        <v>5275</v>
      </c>
      <c r="K1727" s="34" t="s">
        <v>5575</v>
      </c>
      <c r="L1727" s="24" t="s">
        <v>5614</v>
      </c>
      <c r="M1727" s="34" t="s">
        <v>2907</v>
      </c>
      <c r="N1727" s="88" t="s">
        <v>875</v>
      </c>
      <c r="O1727" s="35">
        <v>1060792.0900000001</v>
      </c>
      <c r="P1727" s="35">
        <v>187198.6</v>
      </c>
      <c r="Q1727" s="35">
        <v>491388.9</v>
      </c>
      <c r="R1727" s="37">
        <v>0</v>
      </c>
      <c r="S1727" s="35">
        <v>372116.77</v>
      </c>
      <c r="T1727" s="62">
        <f t="shared" si="26"/>
        <v>2111496.3600000003</v>
      </c>
      <c r="U1727" s="95" t="s">
        <v>5577</v>
      </c>
      <c r="X1727" s="75"/>
      <c r="Y1727" s="75"/>
    </row>
    <row r="1728" spans="1:25" s="41" customFormat="1" ht="75" x14ac:dyDescent="0.25">
      <c r="A1728" s="34">
        <v>47</v>
      </c>
      <c r="B1728" s="3">
        <v>2.2000000000000002</v>
      </c>
      <c r="C1728" s="3">
        <v>114218</v>
      </c>
      <c r="D1728" s="24" t="s">
        <v>5734</v>
      </c>
      <c r="E1728" s="24" t="s">
        <v>5735</v>
      </c>
      <c r="F1728" s="5" t="s">
        <v>5736</v>
      </c>
      <c r="G1728" s="3" t="s">
        <v>5507</v>
      </c>
      <c r="H1728" s="3" t="s">
        <v>75</v>
      </c>
      <c r="I1728" s="3" t="s">
        <v>5737</v>
      </c>
      <c r="J1728" s="34" t="s">
        <v>5275</v>
      </c>
      <c r="K1728" s="34" t="s">
        <v>5575</v>
      </c>
      <c r="L1728" s="24" t="s">
        <v>5576</v>
      </c>
      <c r="M1728" s="34" t="s">
        <v>2907</v>
      </c>
      <c r="N1728" s="88" t="s">
        <v>875</v>
      </c>
      <c r="O1728" s="35">
        <v>1595076.54</v>
      </c>
      <c r="P1728" s="35">
        <v>281848.09999999998</v>
      </c>
      <c r="Q1728" s="35">
        <v>766568.28</v>
      </c>
      <c r="R1728" s="37">
        <v>0</v>
      </c>
      <c r="S1728" s="35">
        <v>517056.88</v>
      </c>
      <c r="T1728" s="62">
        <f t="shared" si="26"/>
        <v>3160549.8</v>
      </c>
      <c r="U1728" s="95" t="s">
        <v>5577</v>
      </c>
      <c r="X1728" s="75"/>
      <c r="Y1728" s="75"/>
    </row>
    <row r="1729" spans="1:25" s="41" customFormat="1" ht="45" x14ac:dyDescent="0.25">
      <c r="A1729" s="34">
        <v>48</v>
      </c>
      <c r="B1729" s="3">
        <v>2.2000000000000002</v>
      </c>
      <c r="C1729" s="3">
        <v>112726</v>
      </c>
      <c r="D1729" s="24" t="s">
        <v>5738</v>
      </c>
      <c r="E1729" s="24" t="s">
        <v>5739</v>
      </c>
      <c r="F1729" s="5" t="s">
        <v>5740</v>
      </c>
      <c r="G1729" s="3" t="s">
        <v>5741</v>
      </c>
      <c r="H1729" s="3" t="s">
        <v>5742</v>
      </c>
      <c r="I1729" s="3" t="s">
        <v>5743</v>
      </c>
      <c r="J1729" s="34" t="s">
        <v>5275</v>
      </c>
      <c r="K1729" s="34" t="s">
        <v>5575</v>
      </c>
      <c r="L1729" s="24" t="s">
        <v>5576</v>
      </c>
      <c r="M1729" s="34" t="s">
        <v>2907</v>
      </c>
      <c r="N1729" s="21" t="s">
        <v>875</v>
      </c>
      <c r="O1729" s="35">
        <v>1434192.17</v>
      </c>
      <c r="P1729" s="35">
        <v>253092.73</v>
      </c>
      <c r="Q1729" s="35">
        <v>654183.48</v>
      </c>
      <c r="R1729" s="37">
        <v>0</v>
      </c>
      <c r="S1729" s="35">
        <v>442871.08</v>
      </c>
      <c r="T1729" s="62">
        <f t="shared" si="26"/>
        <v>2784339.46</v>
      </c>
      <c r="U1729" s="95" t="s">
        <v>5577</v>
      </c>
      <c r="X1729" s="75"/>
      <c r="Y1729" s="75"/>
    </row>
    <row r="1730" spans="1:25" s="41" customFormat="1" ht="75" x14ac:dyDescent="0.25">
      <c r="A1730" s="34">
        <v>49</v>
      </c>
      <c r="B1730" s="3" t="s">
        <v>5744</v>
      </c>
      <c r="C1730" s="24">
        <v>117948</v>
      </c>
      <c r="D1730" s="24" t="s">
        <v>5745</v>
      </c>
      <c r="E1730" s="24" t="s">
        <v>5746</v>
      </c>
      <c r="F1730" s="5" t="s">
        <v>5747</v>
      </c>
      <c r="G1730" s="3" t="s">
        <v>908</v>
      </c>
      <c r="H1730" s="3" t="s">
        <v>5748</v>
      </c>
      <c r="I1730" s="18">
        <v>0.6</v>
      </c>
      <c r="J1730" s="34" t="s">
        <v>5275</v>
      </c>
      <c r="K1730" s="34" t="s">
        <v>5575</v>
      </c>
      <c r="L1730" s="24" t="s">
        <v>5576</v>
      </c>
      <c r="M1730" s="34" t="s">
        <v>2996</v>
      </c>
      <c r="N1730" s="21" t="s">
        <v>878</v>
      </c>
      <c r="O1730" s="37">
        <v>254963.15</v>
      </c>
      <c r="P1730" s="37">
        <v>44993.49</v>
      </c>
      <c r="Q1730" s="37">
        <v>199971.1</v>
      </c>
      <c r="R1730" s="37">
        <v>0</v>
      </c>
      <c r="S1730" s="37">
        <v>139036.82</v>
      </c>
      <c r="T1730" s="62">
        <f t="shared" si="26"/>
        <v>638964.56000000006</v>
      </c>
      <c r="U1730" s="95" t="s">
        <v>5577</v>
      </c>
      <c r="X1730" s="75"/>
      <c r="Y1730" s="75"/>
    </row>
    <row r="1731" spans="1:25" s="41" customFormat="1" ht="45" x14ac:dyDescent="0.25">
      <c r="A1731" s="34">
        <v>50</v>
      </c>
      <c r="B1731" s="24">
        <v>5.0999999999999996</v>
      </c>
      <c r="C1731" s="24">
        <v>118142</v>
      </c>
      <c r="D1731" s="24" t="s">
        <v>5749</v>
      </c>
      <c r="E1731" s="24" t="s">
        <v>5750</v>
      </c>
      <c r="F1731" s="5" t="s">
        <v>5751</v>
      </c>
      <c r="G1731" s="24" t="s">
        <v>1566</v>
      </c>
      <c r="H1731" s="24" t="s">
        <v>5752</v>
      </c>
      <c r="I1731" s="18">
        <v>0.98</v>
      </c>
      <c r="J1731" s="34" t="s">
        <v>5275</v>
      </c>
      <c r="K1731" s="34" t="s">
        <v>5575</v>
      </c>
      <c r="L1731" s="24" t="s">
        <v>5576</v>
      </c>
      <c r="M1731" s="24" t="s">
        <v>5753</v>
      </c>
      <c r="N1731" s="21" t="s">
        <v>882</v>
      </c>
      <c r="O1731" s="37">
        <v>951931.52</v>
      </c>
      <c r="P1731" s="37">
        <v>145589.53</v>
      </c>
      <c r="Q1731" s="37">
        <v>22398.39</v>
      </c>
      <c r="R1731" s="37">
        <v>0</v>
      </c>
      <c r="S1731" s="37">
        <v>177174.71</v>
      </c>
      <c r="T1731" s="62">
        <f t="shared" si="26"/>
        <v>1297094.1499999999</v>
      </c>
      <c r="U1731" s="95" t="s">
        <v>5577</v>
      </c>
      <c r="X1731" s="75"/>
      <c r="Y1731" s="75"/>
    </row>
    <row r="1732" spans="1:25" s="41" customFormat="1" ht="60" x14ac:dyDescent="0.25">
      <c r="A1732" s="34">
        <v>51</v>
      </c>
      <c r="B1732" s="24">
        <v>5.0999999999999996</v>
      </c>
      <c r="C1732" s="24">
        <v>1162539</v>
      </c>
      <c r="D1732" s="24" t="s">
        <v>5754</v>
      </c>
      <c r="E1732" s="24" t="s">
        <v>5755</v>
      </c>
      <c r="F1732" s="5" t="s">
        <v>5756</v>
      </c>
      <c r="G1732" s="24" t="s">
        <v>5757</v>
      </c>
      <c r="H1732" s="24" t="s">
        <v>5758</v>
      </c>
      <c r="I1732" s="18">
        <v>0.98</v>
      </c>
      <c r="J1732" s="34" t="s">
        <v>5275</v>
      </c>
      <c r="K1732" s="34" t="s">
        <v>5575</v>
      </c>
      <c r="L1732" s="3" t="s">
        <v>5589</v>
      </c>
      <c r="M1732" s="34" t="s">
        <v>2996</v>
      </c>
      <c r="N1732" s="21" t="s">
        <v>882</v>
      </c>
      <c r="O1732" s="37">
        <v>2615399.56</v>
      </c>
      <c r="P1732" s="37">
        <v>400002.29</v>
      </c>
      <c r="Q1732" s="37">
        <v>61538.81</v>
      </c>
      <c r="R1732" s="37">
        <v>0</v>
      </c>
      <c r="S1732" s="37">
        <v>40182.17</v>
      </c>
      <c r="T1732" s="62">
        <f t="shared" si="26"/>
        <v>3117122.83</v>
      </c>
      <c r="U1732" s="95" t="s">
        <v>5577</v>
      </c>
      <c r="X1732" s="75"/>
      <c r="Y1732" s="75"/>
    </row>
    <row r="1733" spans="1:25" s="41" customFormat="1" ht="60" x14ac:dyDescent="0.25">
      <c r="A1733" s="34">
        <v>52</v>
      </c>
      <c r="B1733" s="24">
        <v>5.0999999999999996</v>
      </c>
      <c r="C1733" s="24">
        <v>117820</v>
      </c>
      <c r="D1733" s="24" t="s">
        <v>5759</v>
      </c>
      <c r="E1733" s="24" t="s">
        <v>5760</v>
      </c>
      <c r="F1733" s="5" t="s">
        <v>5761</v>
      </c>
      <c r="G1733" s="24" t="s">
        <v>987</v>
      </c>
      <c r="H1733" s="24" t="s">
        <v>5762</v>
      </c>
      <c r="I1733" s="18">
        <v>0.98</v>
      </c>
      <c r="J1733" s="34" t="s">
        <v>5275</v>
      </c>
      <c r="K1733" s="34" t="s">
        <v>5575</v>
      </c>
      <c r="L1733" s="3" t="s">
        <v>5763</v>
      </c>
      <c r="M1733" s="24" t="s">
        <v>5753</v>
      </c>
      <c r="N1733" s="21" t="s">
        <v>882</v>
      </c>
      <c r="O1733" s="37">
        <v>2376453.06</v>
      </c>
      <c r="P1733" s="37">
        <v>363457.53</v>
      </c>
      <c r="Q1733" s="37">
        <v>55916.54</v>
      </c>
      <c r="R1733" s="37">
        <v>0</v>
      </c>
      <c r="S1733" s="37">
        <v>9551.86</v>
      </c>
      <c r="T1733" s="62">
        <f t="shared" si="26"/>
        <v>2805378.9899999998</v>
      </c>
      <c r="U1733" s="95" t="s">
        <v>5577</v>
      </c>
      <c r="X1733" s="75"/>
      <c r="Y1733" s="75"/>
    </row>
    <row r="1734" spans="1:25" s="41" customFormat="1" ht="30" x14ac:dyDescent="0.25">
      <c r="A1734" s="34">
        <v>53</v>
      </c>
      <c r="B1734" s="24">
        <v>5.0999999999999996</v>
      </c>
      <c r="C1734" s="24">
        <v>116711</v>
      </c>
      <c r="D1734" s="24" t="s">
        <v>5764</v>
      </c>
      <c r="E1734" s="24" t="s">
        <v>5765</v>
      </c>
      <c r="F1734" s="5" t="s">
        <v>5766</v>
      </c>
      <c r="G1734" s="24" t="s">
        <v>174</v>
      </c>
      <c r="H1734" s="24" t="s">
        <v>5767</v>
      </c>
      <c r="I1734" s="3" t="s">
        <v>5768</v>
      </c>
      <c r="J1734" s="34" t="s">
        <v>5275</v>
      </c>
      <c r="K1734" s="34" t="s">
        <v>5575</v>
      </c>
      <c r="L1734" s="3" t="s">
        <v>5769</v>
      </c>
      <c r="M1734" s="34" t="s">
        <v>2996</v>
      </c>
      <c r="N1734" s="21" t="s">
        <v>882</v>
      </c>
      <c r="O1734" s="37">
        <v>4705870.41</v>
      </c>
      <c r="P1734" s="37">
        <v>714185.04</v>
      </c>
      <c r="Q1734" s="37">
        <v>116262.68</v>
      </c>
      <c r="R1734" s="37">
        <v>0</v>
      </c>
      <c r="S1734" s="37">
        <v>31018.02</v>
      </c>
      <c r="T1734" s="62">
        <f t="shared" si="26"/>
        <v>5567336.1499999994</v>
      </c>
      <c r="U1734" s="95" t="s">
        <v>5577</v>
      </c>
      <c r="X1734" s="75"/>
      <c r="Y1734" s="75"/>
    </row>
    <row r="1735" spans="1:25" s="41" customFormat="1" ht="75" x14ac:dyDescent="0.25">
      <c r="A1735" s="34">
        <v>54</v>
      </c>
      <c r="B1735" s="24">
        <v>5.0999999999999996</v>
      </c>
      <c r="C1735" s="24">
        <v>121099</v>
      </c>
      <c r="D1735" s="24" t="s">
        <v>5770</v>
      </c>
      <c r="E1735" s="24" t="s">
        <v>5771</v>
      </c>
      <c r="F1735" s="5" t="s">
        <v>5772</v>
      </c>
      <c r="G1735" s="24" t="s">
        <v>635</v>
      </c>
      <c r="H1735" s="24" t="s">
        <v>5773</v>
      </c>
      <c r="I1735" s="18">
        <v>0.98</v>
      </c>
      <c r="J1735" s="34" t="s">
        <v>5275</v>
      </c>
      <c r="K1735" s="34" t="s">
        <v>5575</v>
      </c>
      <c r="L1735" s="3" t="s">
        <v>5774</v>
      </c>
      <c r="M1735" s="34" t="s">
        <v>2996</v>
      </c>
      <c r="N1735" s="21" t="s">
        <v>882</v>
      </c>
      <c r="O1735" s="37">
        <v>2320317.41</v>
      </c>
      <c r="P1735" s="37">
        <v>354872.08</v>
      </c>
      <c r="Q1735" s="37">
        <v>54595.7</v>
      </c>
      <c r="R1735" s="37">
        <v>0</v>
      </c>
      <c r="S1735" s="35">
        <v>242557.67</v>
      </c>
      <c r="T1735" s="62">
        <f t="shared" si="26"/>
        <v>2972342.8600000003</v>
      </c>
      <c r="U1735" s="95" t="s">
        <v>5577</v>
      </c>
      <c r="X1735" s="75"/>
      <c r="Y1735" s="75"/>
    </row>
    <row r="1736" spans="1:25" s="41" customFormat="1" ht="90" x14ac:dyDescent="0.25">
      <c r="A1736" s="34">
        <v>55</v>
      </c>
      <c r="B1736" s="3">
        <v>5.2</v>
      </c>
      <c r="C1736" s="24">
        <v>118666</v>
      </c>
      <c r="D1736" s="24" t="s">
        <v>5775</v>
      </c>
      <c r="E1736" s="24" t="s">
        <v>5776</v>
      </c>
      <c r="F1736" s="5" t="s">
        <v>5777</v>
      </c>
      <c r="G1736" s="3" t="s">
        <v>5778</v>
      </c>
      <c r="H1736" s="3" t="s">
        <v>56</v>
      </c>
      <c r="I1736" s="18">
        <v>0.98</v>
      </c>
      <c r="J1736" s="34" t="s">
        <v>5275</v>
      </c>
      <c r="K1736" s="34" t="s">
        <v>5575</v>
      </c>
      <c r="L1736" s="3" t="s">
        <v>5589</v>
      </c>
      <c r="M1736" s="3" t="s">
        <v>2996</v>
      </c>
      <c r="N1736" s="21" t="s">
        <v>879</v>
      </c>
      <c r="O1736" s="37">
        <v>2162012.91</v>
      </c>
      <c r="P1736" s="37">
        <v>330660.8</v>
      </c>
      <c r="Q1736" s="37">
        <v>50870.89</v>
      </c>
      <c r="R1736" s="37">
        <v>0</v>
      </c>
      <c r="S1736" s="37">
        <v>76720.789999999994</v>
      </c>
      <c r="T1736" s="62">
        <f t="shared" si="26"/>
        <v>2620265.39</v>
      </c>
      <c r="U1736" s="95" t="s">
        <v>5577</v>
      </c>
      <c r="X1736" s="75"/>
      <c r="Y1736" s="75"/>
    </row>
    <row r="1737" spans="1:25" s="41" customFormat="1" ht="90" x14ac:dyDescent="0.25">
      <c r="A1737" s="34">
        <v>56</v>
      </c>
      <c r="B1737" s="3">
        <v>6.1</v>
      </c>
      <c r="C1737" s="24">
        <v>115755</v>
      </c>
      <c r="D1737" s="24" t="s">
        <v>5779</v>
      </c>
      <c r="E1737" s="24" t="s">
        <v>5780</v>
      </c>
      <c r="F1737" s="5" t="s">
        <v>5781</v>
      </c>
      <c r="G1737" s="3" t="s">
        <v>224</v>
      </c>
      <c r="H1737" s="3" t="s">
        <v>5782</v>
      </c>
      <c r="I1737" s="18">
        <v>0.98</v>
      </c>
      <c r="J1737" s="34" t="s">
        <v>5275</v>
      </c>
      <c r="K1737" s="34" t="s">
        <v>5575</v>
      </c>
      <c r="L1737" s="24" t="s">
        <v>5783</v>
      </c>
      <c r="M1737" s="3" t="s">
        <v>2996</v>
      </c>
      <c r="N1737" s="21" t="s">
        <v>880</v>
      </c>
      <c r="O1737" s="35">
        <v>101969393.45999999</v>
      </c>
      <c r="P1737" s="35">
        <v>15595319</v>
      </c>
      <c r="Q1737" s="35">
        <v>2399279.85</v>
      </c>
      <c r="R1737" s="37">
        <v>0</v>
      </c>
      <c r="S1737" s="35">
        <v>4183572.69</v>
      </c>
      <c r="T1737" s="62">
        <f t="shared" ref="T1737:T1800" si="27">O1737+P1737+Q1737+S1737</f>
        <v>124147564.99999999</v>
      </c>
      <c r="U1737" s="95" t="s">
        <v>5577</v>
      </c>
      <c r="X1737" s="75"/>
      <c r="Y1737" s="75"/>
    </row>
    <row r="1738" spans="1:25" s="41" customFormat="1" ht="45" x14ac:dyDescent="0.25">
      <c r="A1738" s="34">
        <v>57</v>
      </c>
      <c r="B1738" s="3">
        <v>7.1</v>
      </c>
      <c r="C1738" s="24">
        <v>119330</v>
      </c>
      <c r="D1738" s="24" t="s">
        <v>5784</v>
      </c>
      <c r="E1738" s="3" t="s">
        <v>5785</v>
      </c>
      <c r="F1738" s="5" t="s">
        <v>5786</v>
      </c>
      <c r="G1738" s="3" t="s">
        <v>345</v>
      </c>
      <c r="H1738" s="3" t="s">
        <v>5787</v>
      </c>
      <c r="I1738" s="18">
        <v>0.98</v>
      </c>
      <c r="J1738" s="34" t="s">
        <v>5275</v>
      </c>
      <c r="K1738" s="34" t="s">
        <v>5575</v>
      </c>
      <c r="L1738" s="3" t="s">
        <v>5788</v>
      </c>
      <c r="M1738" s="3" t="s">
        <v>2996</v>
      </c>
      <c r="N1738" s="21" t="s">
        <v>886</v>
      </c>
      <c r="O1738" s="37">
        <v>5702070.5</v>
      </c>
      <c r="P1738" s="37">
        <v>872081.38</v>
      </c>
      <c r="Q1738" s="37">
        <v>134166.35999999999</v>
      </c>
      <c r="R1738" s="37">
        <v>0</v>
      </c>
      <c r="S1738" s="37">
        <v>69662.600000000006</v>
      </c>
      <c r="T1738" s="62">
        <f t="shared" si="27"/>
        <v>6777980.8399999999</v>
      </c>
      <c r="U1738" s="95" t="s">
        <v>5577</v>
      </c>
      <c r="X1738" s="75"/>
      <c r="Y1738" s="75"/>
    </row>
    <row r="1739" spans="1:25" s="41" customFormat="1" ht="15.75" x14ac:dyDescent="0.25">
      <c r="A1739" s="34"/>
      <c r="B1739" s="57" t="s">
        <v>6199</v>
      </c>
      <c r="C1739" s="24"/>
      <c r="D1739" s="24"/>
      <c r="E1739" s="3"/>
      <c r="F1739" s="5"/>
      <c r="G1739" s="3"/>
      <c r="H1739" s="3"/>
      <c r="I1739" s="18"/>
      <c r="J1739" s="34"/>
      <c r="K1739" s="34"/>
      <c r="L1739" s="3"/>
      <c r="M1739" s="3"/>
      <c r="N1739" s="21"/>
      <c r="O1739" s="37"/>
      <c r="P1739" s="37"/>
      <c r="Q1739" s="37"/>
      <c r="R1739" s="37"/>
      <c r="S1739" s="37"/>
      <c r="T1739" s="62"/>
      <c r="U1739" s="95"/>
      <c r="X1739" s="75"/>
      <c r="Y1739" s="75"/>
    </row>
    <row r="1740" spans="1:25" s="41" customFormat="1" ht="45" x14ac:dyDescent="0.25">
      <c r="A1740" s="34">
        <v>1</v>
      </c>
      <c r="B1740" s="34" t="s">
        <v>24</v>
      </c>
      <c r="C1740" s="24">
        <v>102142</v>
      </c>
      <c r="D1740" s="24" t="s">
        <v>5789</v>
      </c>
      <c r="E1740" s="24" t="s">
        <v>5790</v>
      </c>
      <c r="F1740" s="65" t="s">
        <v>5791</v>
      </c>
      <c r="G1740" s="24" t="s">
        <v>124</v>
      </c>
      <c r="H1740" s="24" t="s">
        <v>65</v>
      </c>
      <c r="I1740" s="96">
        <v>0.8</v>
      </c>
      <c r="J1740" s="34" t="s">
        <v>5275</v>
      </c>
      <c r="K1740" s="34" t="s">
        <v>5792</v>
      </c>
      <c r="L1740" s="34" t="s">
        <v>5793</v>
      </c>
      <c r="M1740" s="34" t="s">
        <v>2130</v>
      </c>
      <c r="N1740" s="88" t="s">
        <v>875</v>
      </c>
      <c r="O1740" s="35">
        <v>591480.21</v>
      </c>
      <c r="P1740" s="35">
        <v>104378.86</v>
      </c>
      <c r="Q1740" s="35">
        <v>173964.77</v>
      </c>
      <c r="R1740" s="37"/>
      <c r="S1740" s="37">
        <v>166123.32999999999</v>
      </c>
      <c r="T1740" s="62">
        <f t="shared" si="27"/>
        <v>1035947.1699999999</v>
      </c>
      <c r="U1740" s="95" t="s">
        <v>33</v>
      </c>
      <c r="X1740" s="75"/>
      <c r="Y1740" s="75"/>
    </row>
    <row r="1741" spans="1:25" s="41" customFormat="1" ht="60" x14ac:dyDescent="0.25">
      <c r="A1741" s="34">
        <v>2</v>
      </c>
      <c r="B1741" s="34" t="s">
        <v>24</v>
      </c>
      <c r="C1741" s="24">
        <v>104773</v>
      </c>
      <c r="D1741" s="24" t="s">
        <v>5794</v>
      </c>
      <c r="E1741" s="24" t="s">
        <v>5795</v>
      </c>
      <c r="F1741" s="65" t="s">
        <v>5796</v>
      </c>
      <c r="G1741" s="24" t="s">
        <v>527</v>
      </c>
      <c r="H1741" s="24" t="s">
        <v>188</v>
      </c>
      <c r="I1741" s="96">
        <v>0.8</v>
      </c>
      <c r="J1741" s="34" t="s">
        <v>5275</v>
      </c>
      <c r="K1741" s="34" t="s">
        <v>5792</v>
      </c>
      <c r="L1741" s="34" t="s">
        <v>5793</v>
      </c>
      <c r="M1741" s="34" t="s">
        <v>2130</v>
      </c>
      <c r="N1741" s="88" t="s">
        <v>875</v>
      </c>
      <c r="O1741" s="35">
        <v>171587.34</v>
      </c>
      <c r="P1741" s="35">
        <v>30280.12</v>
      </c>
      <c r="Q1741" s="35">
        <v>50466.86</v>
      </c>
      <c r="R1741" s="37"/>
      <c r="S1741" s="37">
        <v>56802.26</v>
      </c>
      <c r="T1741" s="62">
        <f t="shared" si="27"/>
        <v>309136.58</v>
      </c>
      <c r="U1741" s="95" t="s">
        <v>33</v>
      </c>
      <c r="X1741" s="75"/>
      <c r="Y1741" s="75"/>
    </row>
    <row r="1742" spans="1:25" s="41" customFormat="1" ht="60" x14ac:dyDescent="0.25">
      <c r="A1742" s="34">
        <v>186</v>
      </c>
      <c r="B1742" s="34" t="s">
        <v>24</v>
      </c>
      <c r="C1742" s="24">
        <v>104953</v>
      </c>
      <c r="D1742" s="24" t="s">
        <v>5797</v>
      </c>
      <c r="E1742" s="24" t="s">
        <v>5798</v>
      </c>
      <c r="F1742" s="65" t="s">
        <v>5799</v>
      </c>
      <c r="G1742" s="24" t="s">
        <v>5344</v>
      </c>
      <c r="H1742" s="24" t="s">
        <v>153</v>
      </c>
      <c r="I1742" s="96">
        <v>0.8</v>
      </c>
      <c r="J1742" s="34" t="s">
        <v>5275</v>
      </c>
      <c r="K1742" s="34" t="s">
        <v>5792</v>
      </c>
      <c r="L1742" s="34" t="s">
        <v>5792</v>
      </c>
      <c r="M1742" s="34" t="s">
        <v>2130</v>
      </c>
      <c r="N1742" s="88" t="s">
        <v>875</v>
      </c>
      <c r="O1742" s="35">
        <v>332977.56</v>
      </c>
      <c r="P1742" s="35">
        <v>58760.75</v>
      </c>
      <c r="Q1742" s="35">
        <v>97934.58</v>
      </c>
      <c r="R1742" s="37"/>
      <c r="S1742" s="37">
        <v>104598.5</v>
      </c>
      <c r="T1742" s="62">
        <f t="shared" si="27"/>
        <v>594271.39</v>
      </c>
      <c r="U1742" s="95" t="s">
        <v>33</v>
      </c>
      <c r="X1742" s="75"/>
      <c r="Y1742" s="75"/>
    </row>
    <row r="1743" spans="1:25" s="41" customFormat="1" ht="60" x14ac:dyDescent="0.25">
      <c r="A1743" s="34">
        <v>187</v>
      </c>
      <c r="B1743" s="34" t="s">
        <v>24</v>
      </c>
      <c r="C1743" s="24">
        <v>110104</v>
      </c>
      <c r="D1743" s="24" t="s">
        <v>5800</v>
      </c>
      <c r="E1743" s="24" t="s">
        <v>5801</v>
      </c>
      <c r="F1743" s="65" t="s">
        <v>5802</v>
      </c>
      <c r="G1743" s="24" t="s">
        <v>5344</v>
      </c>
      <c r="H1743" s="24" t="s">
        <v>193</v>
      </c>
      <c r="I1743" s="96">
        <v>0.8</v>
      </c>
      <c r="J1743" s="34" t="s">
        <v>5275</v>
      </c>
      <c r="K1743" s="34" t="s">
        <v>5792</v>
      </c>
      <c r="L1743" s="34" t="s">
        <v>5793</v>
      </c>
      <c r="M1743" s="34" t="s">
        <v>2130</v>
      </c>
      <c r="N1743" s="88" t="s">
        <v>875</v>
      </c>
      <c r="O1743" s="35">
        <v>759103</v>
      </c>
      <c r="P1743" s="35">
        <v>133959.35</v>
      </c>
      <c r="Q1743" s="35">
        <v>223265.59</v>
      </c>
      <c r="R1743" s="37"/>
      <c r="S1743" s="37">
        <v>250381.22</v>
      </c>
      <c r="T1743" s="62">
        <f t="shared" si="27"/>
        <v>1366709.16</v>
      </c>
      <c r="U1743" s="95" t="s">
        <v>33</v>
      </c>
      <c r="X1743" s="75"/>
      <c r="Y1743" s="75"/>
    </row>
    <row r="1744" spans="1:25" s="41" customFormat="1" ht="75" x14ac:dyDescent="0.25">
      <c r="A1744" s="34">
        <v>188</v>
      </c>
      <c r="B1744" s="34" t="s">
        <v>24</v>
      </c>
      <c r="C1744" s="24">
        <v>103362</v>
      </c>
      <c r="D1744" s="24" t="s">
        <v>5803</v>
      </c>
      <c r="E1744" s="24" t="s">
        <v>5804</v>
      </c>
      <c r="F1744" s="65" t="s">
        <v>5805</v>
      </c>
      <c r="G1744" s="24" t="s">
        <v>635</v>
      </c>
      <c r="H1744" s="24" t="s">
        <v>153</v>
      </c>
      <c r="I1744" s="96">
        <v>0.8</v>
      </c>
      <c r="J1744" s="34" t="s">
        <v>5275</v>
      </c>
      <c r="K1744" s="34" t="s">
        <v>5792</v>
      </c>
      <c r="L1744" s="34" t="s">
        <v>5793</v>
      </c>
      <c r="M1744" s="34" t="s">
        <v>2130</v>
      </c>
      <c r="N1744" s="88" t="s">
        <v>875</v>
      </c>
      <c r="O1744" s="35">
        <v>354593.36</v>
      </c>
      <c r="P1744" s="35">
        <v>62575.3</v>
      </c>
      <c r="Q1744" s="35">
        <v>104292.17</v>
      </c>
      <c r="R1744" s="37"/>
      <c r="S1744" s="37">
        <v>4382.66</v>
      </c>
      <c r="T1744" s="62">
        <f t="shared" si="27"/>
        <v>525843.49</v>
      </c>
      <c r="U1744" s="95" t="s">
        <v>33</v>
      </c>
      <c r="X1744" s="75"/>
      <c r="Y1744" s="75"/>
    </row>
    <row r="1745" spans="1:25" s="41" customFormat="1" ht="30" x14ac:dyDescent="0.25">
      <c r="A1745" s="34">
        <v>189</v>
      </c>
      <c r="B1745" s="34" t="s">
        <v>24</v>
      </c>
      <c r="C1745" s="24">
        <v>105981</v>
      </c>
      <c r="D1745" s="24" t="s">
        <v>5806</v>
      </c>
      <c r="E1745" s="24" t="s">
        <v>5807</v>
      </c>
      <c r="F1745" s="65" t="s">
        <v>5808</v>
      </c>
      <c r="G1745" s="24" t="s">
        <v>635</v>
      </c>
      <c r="H1745" s="24" t="s">
        <v>761</v>
      </c>
      <c r="I1745" s="96">
        <v>0.8</v>
      </c>
      <c r="J1745" s="34" t="s">
        <v>5275</v>
      </c>
      <c r="K1745" s="34" t="s">
        <v>5792</v>
      </c>
      <c r="L1745" s="34" t="s">
        <v>5793</v>
      </c>
      <c r="M1745" s="34" t="s">
        <v>2130</v>
      </c>
      <c r="N1745" s="88" t="s">
        <v>875</v>
      </c>
      <c r="O1745" s="35">
        <v>744680.46</v>
      </c>
      <c r="P1745" s="35">
        <v>131414.20000000001</v>
      </c>
      <c r="Q1745" s="35">
        <v>219023.66</v>
      </c>
      <c r="R1745" s="37"/>
      <c r="S1745" s="37">
        <v>220409.74</v>
      </c>
      <c r="T1745" s="62">
        <f t="shared" si="27"/>
        <v>1315528.0599999998</v>
      </c>
      <c r="U1745" s="95" t="s">
        <v>33</v>
      </c>
      <c r="X1745" s="75"/>
      <c r="Y1745" s="75"/>
    </row>
    <row r="1746" spans="1:25" s="41" customFormat="1" ht="60" x14ac:dyDescent="0.25">
      <c r="A1746" s="34">
        <v>190</v>
      </c>
      <c r="B1746" s="34" t="s">
        <v>24</v>
      </c>
      <c r="C1746" s="24">
        <v>109223</v>
      </c>
      <c r="D1746" s="24" t="s">
        <v>5809</v>
      </c>
      <c r="E1746" s="24" t="s">
        <v>5810</v>
      </c>
      <c r="F1746" s="65" t="s">
        <v>5811</v>
      </c>
      <c r="G1746" s="24" t="s">
        <v>1529</v>
      </c>
      <c r="H1746" s="24" t="s">
        <v>61</v>
      </c>
      <c r="I1746" s="96">
        <v>0.8</v>
      </c>
      <c r="J1746" s="34" t="s">
        <v>5275</v>
      </c>
      <c r="K1746" s="34" t="s">
        <v>5792</v>
      </c>
      <c r="L1746" s="34" t="s">
        <v>5793</v>
      </c>
      <c r="M1746" s="34" t="s">
        <v>2130</v>
      </c>
      <c r="N1746" s="88" t="s">
        <v>875</v>
      </c>
      <c r="O1746" s="35">
        <v>106601.93</v>
      </c>
      <c r="P1746" s="35">
        <v>18812.11</v>
      </c>
      <c r="Q1746" s="35">
        <v>31353.21</v>
      </c>
      <c r="R1746" s="37"/>
      <c r="S1746" s="37">
        <v>7547.75</v>
      </c>
      <c r="T1746" s="62">
        <f t="shared" si="27"/>
        <v>164315</v>
      </c>
      <c r="U1746" s="95" t="s">
        <v>33</v>
      </c>
      <c r="X1746" s="75"/>
      <c r="Y1746" s="75"/>
    </row>
    <row r="1747" spans="1:25" s="41" customFormat="1" ht="60" x14ac:dyDescent="0.25">
      <c r="A1747" s="34">
        <v>191</v>
      </c>
      <c r="B1747" s="34" t="s">
        <v>24</v>
      </c>
      <c r="C1747" s="24">
        <v>108369</v>
      </c>
      <c r="D1747" s="24" t="s">
        <v>5812</v>
      </c>
      <c r="E1747" s="24" t="s">
        <v>5813</v>
      </c>
      <c r="F1747" s="65" t="s">
        <v>5814</v>
      </c>
      <c r="G1747" s="24" t="s">
        <v>1529</v>
      </c>
      <c r="H1747" s="24" t="s">
        <v>153</v>
      </c>
      <c r="I1747" s="96">
        <v>0.8</v>
      </c>
      <c r="J1747" s="34" t="s">
        <v>5275</v>
      </c>
      <c r="K1747" s="34" t="s">
        <v>5792</v>
      </c>
      <c r="L1747" s="34" t="s">
        <v>5793</v>
      </c>
      <c r="M1747" s="34" t="s">
        <v>2130</v>
      </c>
      <c r="N1747" s="88" t="s">
        <v>875</v>
      </c>
      <c r="O1747" s="35">
        <v>195247.24</v>
      </c>
      <c r="P1747" s="35">
        <v>34455.4</v>
      </c>
      <c r="Q1747" s="35">
        <v>57425.66</v>
      </c>
      <c r="R1747" s="37"/>
      <c r="S1747" s="37">
        <v>57002.67</v>
      </c>
      <c r="T1747" s="62">
        <f t="shared" si="27"/>
        <v>344130.97</v>
      </c>
      <c r="U1747" s="95" t="s">
        <v>33</v>
      </c>
      <c r="X1747" s="75"/>
      <c r="Y1747" s="75"/>
    </row>
    <row r="1748" spans="1:25" s="41" customFormat="1" ht="45" x14ac:dyDescent="0.25">
      <c r="A1748" s="34">
        <v>192</v>
      </c>
      <c r="B1748" s="34" t="s">
        <v>24</v>
      </c>
      <c r="C1748" s="24">
        <v>109616</v>
      </c>
      <c r="D1748" s="24" t="s">
        <v>5815</v>
      </c>
      <c r="E1748" s="24" t="s">
        <v>5816</v>
      </c>
      <c r="F1748" s="65" t="s">
        <v>5817</v>
      </c>
      <c r="G1748" s="24" t="s">
        <v>569</v>
      </c>
      <c r="H1748" s="24" t="s">
        <v>65</v>
      </c>
      <c r="I1748" s="96">
        <v>0.8</v>
      </c>
      <c r="J1748" s="34" t="s">
        <v>5275</v>
      </c>
      <c r="K1748" s="34" t="s">
        <v>5792</v>
      </c>
      <c r="L1748" s="34" t="s">
        <v>5793</v>
      </c>
      <c r="M1748" s="34" t="s">
        <v>2130</v>
      </c>
      <c r="N1748" s="88" t="s">
        <v>875</v>
      </c>
      <c r="O1748" s="35">
        <v>104679.69</v>
      </c>
      <c r="P1748" s="35">
        <v>18472.89</v>
      </c>
      <c r="Q1748" s="35">
        <v>30788.14</v>
      </c>
      <c r="R1748" s="37"/>
      <c r="S1748" s="37">
        <v>3496.86</v>
      </c>
      <c r="T1748" s="62">
        <f t="shared" si="27"/>
        <v>157437.57999999999</v>
      </c>
      <c r="U1748" s="95" t="s">
        <v>33</v>
      </c>
      <c r="X1748" s="75"/>
      <c r="Y1748" s="75"/>
    </row>
    <row r="1749" spans="1:25" s="41" customFormat="1" ht="60" x14ac:dyDescent="0.25">
      <c r="A1749" s="34">
        <v>193</v>
      </c>
      <c r="B1749" s="34" t="s">
        <v>5818</v>
      </c>
      <c r="C1749" s="24">
        <v>112098</v>
      </c>
      <c r="D1749" s="24" t="s">
        <v>5819</v>
      </c>
      <c r="E1749" s="24" t="s">
        <v>5820</v>
      </c>
      <c r="F1749" s="65" t="s">
        <v>5821</v>
      </c>
      <c r="G1749" s="24" t="s">
        <v>252</v>
      </c>
      <c r="H1749" s="24" t="s">
        <v>153</v>
      </c>
      <c r="I1749" s="34" t="s">
        <v>5822</v>
      </c>
      <c r="J1749" s="34" t="s">
        <v>5275</v>
      </c>
      <c r="K1749" s="34" t="s">
        <v>5792</v>
      </c>
      <c r="L1749" s="34" t="s">
        <v>5823</v>
      </c>
      <c r="M1749" s="34" t="s">
        <v>2130</v>
      </c>
      <c r="N1749" s="88" t="s">
        <v>875</v>
      </c>
      <c r="O1749" s="35">
        <v>3016211.71</v>
      </c>
      <c r="P1749" s="35">
        <v>532272.65</v>
      </c>
      <c r="Q1749" s="35">
        <v>1461192.52</v>
      </c>
      <c r="R1749" s="37"/>
      <c r="S1749" s="37">
        <v>951838.61</v>
      </c>
      <c r="T1749" s="62">
        <f t="shared" si="27"/>
        <v>5961515.4900000002</v>
      </c>
      <c r="U1749" s="95" t="s">
        <v>33</v>
      </c>
      <c r="X1749" s="75"/>
      <c r="Y1749" s="75"/>
    </row>
    <row r="1750" spans="1:25" s="41" customFormat="1" ht="60" x14ac:dyDescent="0.25">
      <c r="A1750" s="34">
        <v>194</v>
      </c>
      <c r="B1750" s="34" t="s">
        <v>5818</v>
      </c>
      <c r="C1750" s="24">
        <v>111415</v>
      </c>
      <c r="D1750" s="24" t="s">
        <v>5824</v>
      </c>
      <c r="E1750" s="24" t="s">
        <v>5825</v>
      </c>
      <c r="F1750" s="5" t="s">
        <v>5826</v>
      </c>
      <c r="G1750" s="24" t="s">
        <v>5507</v>
      </c>
      <c r="H1750" s="24" t="s">
        <v>3295</v>
      </c>
      <c r="I1750" s="98" t="s">
        <v>5827</v>
      </c>
      <c r="J1750" s="34" t="s">
        <v>5275</v>
      </c>
      <c r="K1750" s="34" t="s">
        <v>5792</v>
      </c>
      <c r="L1750" s="34" t="s">
        <v>5793</v>
      </c>
      <c r="M1750" s="34" t="s">
        <v>2130</v>
      </c>
      <c r="N1750" s="88" t="s">
        <v>875</v>
      </c>
      <c r="O1750" s="35">
        <v>3727156.23</v>
      </c>
      <c r="P1750" s="35">
        <v>657733.44999999995</v>
      </c>
      <c r="Q1750" s="35">
        <v>1711760.78</v>
      </c>
      <c r="R1750" s="37"/>
      <c r="S1750" s="37">
        <v>1674643.66</v>
      </c>
      <c r="T1750" s="62">
        <f t="shared" si="27"/>
        <v>7771294.1200000001</v>
      </c>
      <c r="U1750" s="95" t="s">
        <v>33</v>
      </c>
      <c r="X1750" s="75"/>
      <c r="Y1750" s="75"/>
    </row>
    <row r="1751" spans="1:25" s="41" customFormat="1" ht="75" x14ac:dyDescent="0.25">
      <c r="A1751" s="34">
        <v>195</v>
      </c>
      <c r="B1751" s="34" t="s">
        <v>5818</v>
      </c>
      <c r="C1751" s="24">
        <v>113157</v>
      </c>
      <c r="D1751" s="24" t="s">
        <v>5828</v>
      </c>
      <c r="E1751" s="24" t="s">
        <v>5829</v>
      </c>
      <c r="F1751" s="5" t="s">
        <v>5830</v>
      </c>
      <c r="G1751" s="24" t="s">
        <v>5507</v>
      </c>
      <c r="H1751" s="24" t="s">
        <v>3295</v>
      </c>
      <c r="I1751" s="34" t="s">
        <v>5831</v>
      </c>
      <c r="J1751" s="34" t="s">
        <v>5275</v>
      </c>
      <c r="K1751" s="34" t="s">
        <v>5792</v>
      </c>
      <c r="L1751" s="34" t="s">
        <v>5823</v>
      </c>
      <c r="M1751" s="34" t="s">
        <v>2130</v>
      </c>
      <c r="N1751" s="88" t="s">
        <v>875</v>
      </c>
      <c r="O1751" s="35">
        <v>2745360.4</v>
      </c>
      <c r="P1751" s="35">
        <v>484475.37</v>
      </c>
      <c r="Q1751" s="35">
        <v>1334600.78</v>
      </c>
      <c r="R1751" s="37"/>
      <c r="S1751" s="37">
        <v>1115660.57</v>
      </c>
      <c r="T1751" s="62">
        <f t="shared" si="27"/>
        <v>5680097.1200000001</v>
      </c>
      <c r="U1751" s="95" t="s">
        <v>33</v>
      </c>
      <c r="X1751" s="75"/>
      <c r="Y1751" s="75"/>
    </row>
    <row r="1752" spans="1:25" s="41" customFormat="1" ht="90" x14ac:dyDescent="0.25">
      <c r="A1752" s="34">
        <v>196</v>
      </c>
      <c r="B1752" s="34" t="s">
        <v>5818</v>
      </c>
      <c r="C1752" s="24">
        <v>114164</v>
      </c>
      <c r="D1752" s="24" t="s">
        <v>5832</v>
      </c>
      <c r="E1752" s="24" t="s">
        <v>5833</v>
      </c>
      <c r="F1752" s="5" t="s">
        <v>5834</v>
      </c>
      <c r="G1752" s="24" t="s">
        <v>5507</v>
      </c>
      <c r="H1752" s="24" t="s">
        <v>3295</v>
      </c>
      <c r="I1752" s="34" t="s">
        <v>5835</v>
      </c>
      <c r="J1752" s="34" t="s">
        <v>5275</v>
      </c>
      <c r="K1752" s="34" t="s">
        <v>5792</v>
      </c>
      <c r="L1752" s="34" t="s">
        <v>5793</v>
      </c>
      <c r="M1752" s="34" t="s">
        <v>2130</v>
      </c>
      <c r="N1752" s="88" t="s">
        <v>875</v>
      </c>
      <c r="O1752" s="35">
        <v>3079331.56</v>
      </c>
      <c r="P1752" s="35">
        <v>543411.44999999995</v>
      </c>
      <c r="Q1752" s="35">
        <v>1486701.67</v>
      </c>
      <c r="R1752" s="37"/>
      <c r="S1752" s="37">
        <v>970794.48</v>
      </c>
      <c r="T1752" s="62">
        <f t="shared" si="27"/>
        <v>6080239.1600000001</v>
      </c>
      <c r="U1752" s="95" t="s">
        <v>33</v>
      </c>
      <c r="X1752" s="75"/>
      <c r="Y1752" s="75"/>
    </row>
    <row r="1753" spans="1:25" s="41" customFormat="1" ht="75" x14ac:dyDescent="0.25">
      <c r="A1753" s="34">
        <v>197</v>
      </c>
      <c r="B1753" s="34" t="s">
        <v>5836</v>
      </c>
      <c r="C1753" s="24">
        <v>112510</v>
      </c>
      <c r="D1753" s="24" t="s">
        <v>5837</v>
      </c>
      <c r="E1753" s="24" t="s">
        <v>5838</v>
      </c>
      <c r="F1753" s="65" t="s">
        <v>5839</v>
      </c>
      <c r="G1753" s="24" t="s">
        <v>1231</v>
      </c>
      <c r="H1753" s="24" t="s">
        <v>283</v>
      </c>
      <c r="I1753" s="96">
        <v>0.98</v>
      </c>
      <c r="J1753" s="34" t="s">
        <v>5275</v>
      </c>
      <c r="K1753" s="34" t="s">
        <v>5792</v>
      </c>
      <c r="L1753" s="34" t="s">
        <v>5823</v>
      </c>
      <c r="M1753" s="34" t="s">
        <v>2852</v>
      </c>
      <c r="N1753" s="88" t="s">
        <v>876</v>
      </c>
      <c r="O1753" s="35">
        <v>2394802.04</v>
      </c>
      <c r="P1753" s="35">
        <v>422612.12</v>
      </c>
      <c r="Q1753" s="35">
        <v>57498.25</v>
      </c>
      <c r="R1753" s="37"/>
      <c r="S1753" s="37">
        <v>24252.58</v>
      </c>
      <c r="T1753" s="62">
        <f t="shared" si="27"/>
        <v>2899164.99</v>
      </c>
      <c r="U1753" s="95" t="s">
        <v>33</v>
      </c>
      <c r="X1753" s="75"/>
      <c r="Y1753" s="75"/>
    </row>
    <row r="1754" spans="1:25" s="41" customFormat="1" ht="45" x14ac:dyDescent="0.25">
      <c r="A1754" s="34">
        <v>198</v>
      </c>
      <c r="B1754" s="34" t="s">
        <v>288</v>
      </c>
      <c r="C1754" s="24">
        <v>117770</v>
      </c>
      <c r="D1754" s="24" t="s">
        <v>5840</v>
      </c>
      <c r="E1754" s="24" t="s">
        <v>5841</v>
      </c>
      <c r="F1754" s="65" t="s">
        <v>5842</v>
      </c>
      <c r="G1754" s="24" t="s">
        <v>5843</v>
      </c>
      <c r="H1754" s="24" t="s">
        <v>5528</v>
      </c>
      <c r="I1754" s="96">
        <v>0.98</v>
      </c>
      <c r="J1754" s="34" t="s">
        <v>5275</v>
      </c>
      <c r="K1754" s="34" t="s">
        <v>5792</v>
      </c>
      <c r="L1754" s="34" t="s">
        <v>5844</v>
      </c>
      <c r="M1754" s="34" t="s">
        <v>2130</v>
      </c>
      <c r="N1754" s="88" t="s">
        <v>882</v>
      </c>
      <c r="O1754" s="35">
        <v>5388017.6399999997</v>
      </c>
      <c r="P1754" s="35">
        <v>824049.75</v>
      </c>
      <c r="Q1754" s="35">
        <v>126776.89</v>
      </c>
      <c r="R1754" s="37"/>
      <c r="S1754" s="37">
        <v>188772.14</v>
      </c>
      <c r="T1754" s="62">
        <f t="shared" si="27"/>
        <v>6527616.419999999</v>
      </c>
      <c r="U1754" s="95" t="s">
        <v>33</v>
      </c>
      <c r="X1754" s="75"/>
      <c r="Y1754" s="75"/>
    </row>
    <row r="1755" spans="1:25" s="41" customFormat="1" ht="45" x14ac:dyDescent="0.25">
      <c r="A1755" s="34">
        <v>199</v>
      </c>
      <c r="B1755" s="34" t="s">
        <v>288</v>
      </c>
      <c r="C1755" s="24">
        <v>116334</v>
      </c>
      <c r="D1755" s="24" t="s">
        <v>5845</v>
      </c>
      <c r="E1755" s="24" t="s">
        <v>5846</v>
      </c>
      <c r="F1755" s="65" t="s">
        <v>5847</v>
      </c>
      <c r="G1755" s="24" t="s">
        <v>5848</v>
      </c>
      <c r="H1755" s="24" t="s">
        <v>5849</v>
      </c>
      <c r="I1755" s="96">
        <v>0.98</v>
      </c>
      <c r="J1755" s="34" t="s">
        <v>5275</v>
      </c>
      <c r="K1755" s="34" t="s">
        <v>5792</v>
      </c>
      <c r="L1755" s="34" t="s">
        <v>5793</v>
      </c>
      <c r="M1755" s="34" t="s">
        <v>2852</v>
      </c>
      <c r="N1755" s="88" t="s">
        <v>882</v>
      </c>
      <c r="O1755" s="35">
        <v>14311326.1</v>
      </c>
      <c r="P1755" s="35">
        <v>2188791.06</v>
      </c>
      <c r="Q1755" s="35">
        <v>336737.08</v>
      </c>
      <c r="R1755" s="37"/>
      <c r="S1755" s="37">
        <v>4979295.5199999996</v>
      </c>
      <c r="T1755" s="62">
        <f t="shared" si="27"/>
        <v>21816149.759999998</v>
      </c>
      <c r="U1755" s="95" t="s">
        <v>33</v>
      </c>
      <c r="X1755" s="75"/>
      <c r="Y1755" s="75"/>
    </row>
    <row r="1756" spans="1:25" s="41" customFormat="1" ht="30" x14ac:dyDescent="0.25">
      <c r="A1756" s="34">
        <v>200</v>
      </c>
      <c r="B1756" s="34" t="s">
        <v>288</v>
      </c>
      <c r="C1756" s="24">
        <v>119550</v>
      </c>
      <c r="D1756" s="24" t="s">
        <v>5850</v>
      </c>
      <c r="E1756" s="24" t="s">
        <v>5851</v>
      </c>
      <c r="F1756" s="65" t="s">
        <v>5852</v>
      </c>
      <c r="G1756" s="24" t="s">
        <v>152</v>
      </c>
      <c r="H1756" s="24" t="s">
        <v>5853</v>
      </c>
      <c r="I1756" s="96">
        <v>0.98</v>
      </c>
      <c r="J1756" s="34" t="s">
        <v>5275</v>
      </c>
      <c r="K1756" s="34" t="s">
        <v>5792</v>
      </c>
      <c r="L1756" s="34" t="s">
        <v>5854</v>
      </c>
      <c r="M1756" s="34" t="s">
        <v>2130</v>
      </c>
      <c r="N1756" s="88" t="s">
        <v>882</v>
      </c>
      <c r="O1756" s="35">
        <v>2348233.9900000002</v>
      </c>
      <c r="P1756" s="35">
        <v>359141.67</v>
      </c>
      <c r="Q1756" s="35">
        <v>55252.56</v>
      </c>
      <c r="R1756" s="37"/>
      <c r="S1756" s="37">
        <v>213286.48</v>
      </c>
      <c r="T1756" s="62">
        <f t="shared" si="27"/>
        <v>2975914.7</v>
      </c>
      <c r="U1756" s="95" t="s">
        <v>33</v>
      </c>
      <c r="X1756" s="75"/>
      <c r="Y1756" s="75"/>
    </row>
    <row r="1757" spans="1:25" s="41" customFormat="1" ht="150" x14ac:dyDescent="0.25">
      <c r="A1757" s="34">
        <v>201</v>
      </c>
      <c r="B1757" s="34" t="s">
        <v>288</v>
      </c>
      <c r="C1757" s="24">
        <v>119940</v>
      </c>
      <c r="D1757" s="24" t="s">
        <v>5855</v>
      </c>
      <c r="E1757" s="24" t="s">
        <v>5856</v>
      </c>
      <c r="F1757" s="65" t="s">
        <v>5857</v>
      </c>
      <c r="G1757" s="24" t="s">
        <v>5858</v>
      </c>
      <c r="H1757" s="24" t="s">
        <v>297</v>
      </c>
      <c r="I1757" s="96">
        <v>0.98</v>
      </c>
      <c r="J1757" s="34" t="s">
        <v>5275</v>
      </c>
      <c r="K1757" s="34" t="s">
        <v>5792</v>
      </c>
      <c r="L1757" s="34" t="s">
        <v>5859</v>
      </c>
      <c r="M1757" s="34" t="s">
        <v>2852</v>
      </c>
      <c r="N1757" s="88" t="s">
        <v>882</v>
      </c>
      <c r="O1757" s="35">
        <v>5697716.7699999996</v>
      </c>
      <c r="P1757" s="35">
        <v>871415.51</v>
      </c>
      <c r="Q1757" s="35">
        <v>134063.92000000001</v>
      </c>
      <c r="R1757" s="37"/>
      <c r="S1757" s="37">
        <v>18168</v>
      </c>
      <c r="T1757" s="62">
        <f t="shared" si="27"/>
        <v>6721364.1999999993</v>
      </c>
      <c r="U1757" s="95" t="s">
        <v>33</v>
      </c>
      <c r="X1757" s="75"/>
      <c r="Y1757" s="75"/>
    </row>
    <row r="1758" spans="1:25" s="41" customFormat="1" ht="240" x14ac:dyDescent="0.25">
      <c r="A1758" s="34">
        <v>202</v>
      </c>
      <c r="B1758" s="34" t="s">
        <v>5860</v>
      </c>
      <c r="C1758" s="24">
        <v>115604</v>
      </c>
      <c r="D1758" s="24" t="s">
        <v>5861</v>
      </c>
      <c r="E1758" s="24" t="s">
        <v>5862</v>
      </c>
      <c r="F1758" s="65" t="s">
        <v>5863</v>
      </c>
      <c r="G1758" s="24" t="s">
        <v>5569</v>
      </c>
      <c r="H1758" s="24" t="s">
        <v>652</v>
      </c>
      <c r="I1758" s="96">
        <v>0.98</v>
      </c>
      <c r="J1758" s="34" t="s">
        <v>5275</v>
      </c>
      <c r="K1758" s="34" t="s">
        <v>5792</v>
      </c>
      <c r="L1758" s="34" t="s">
        <v>5864</v>
      </c>
      <c r="M1758" s="34" t="s">
        <v>2852</v>
      </c>
      <c r="N1758" s="88" t="s">
        <v>880</v>
      </c>
      <c r="O1758" s="35">
        <v>72308584.859999999</v>
      </c>
      <c r="P1758" s="35">
        <v>11058960.039999999</v>
      </c>
      <c r="Q1758" s="35">
        <v>1701378.47</v>
      </c>
      <c r="R1758" s="37"/>
      <c r="S1758" s="37">
        <v>2910742.4</v>
      </c>
      <c r="T1758" s="62">
        <f t="shared" si="27"/>
        <v>87979665.770000011</v>
      </c>
      <c r="U1758" s="95" t="s">
        <v>33</v>
      </c>
      <c r="X1758" s="75"/>
      <c r="Y1758" s="75"/>
    </row>
    <row r="1759" spans="1:25" s="41" customFormat="1" ht="210" x14ac:dyDescent="0.25">
      <c r="A1759" s="34">
        <v>203</v>
      </c>
      <c r="B1759" s="34" t="s">
        <v>242</v>
      </c>
      <c r="C1759" s="24">
        <v>112201</v>
      </c>
      <c r="D1759" s="24" t="s">
        <v>5865</v>
      </c>
      <c r="E1759" s="24" t="s">
        <v>5866</v>
      </c>
      <c r="F1759" s="65" t="s">
        <v>5867</v>
      </c>
      <c r="G1759" s="24" t="s">
        <v>224</v>
      </c>
      <c r="H1759" s="24" t="s">
        <v>5868</v>
      </c>
      <c r="I1759" s="96">
        <v>0.98</v>
      </c>
      <c r="J1759" s="34" t="s">
        <v>5275</v>
      </c>
      <c r="K1759" s="34" t="s">
        <v>5792</v>
      </c>
      <c r="L1759" s="34" t="s">
        <v>5869</v>
      </c>
      <c r="M1759" s="34" t="s">
        <v>2852</v>
      </c>
      <c r="N1759" s="88" t="s">
        <v>880</v>
      </c>
      <c r="O1759" s="35">
        <v>39509559.700000003</v>
      </c>
      <c r="P1759" s="35">
        <v>6042638.54</v>
      </c>
      <c r="Q1759" s="35">
        <v>929636.71</v>
      </c>
      <c r="R1759" s="37"/>
      <c r="S1759" s="37">
        <v>657259.61</v>
      </c>
      <c r="T1759" s="62">
        <f t="shared" si="27"/>
        <v>47139094.560000002</v>
      </c>
      <c r="U1759" s="95" t="s">
        <v>33</v>
      </c>
      <c r="X1759" s="75"/>
      <c r="Y1759" s="75"/>
    </row>
    <row r="1760" spans="1:25" s="41" customFormat="1" ht="45" x14ac:dyDescent="0.25">
      <c r="A1760" s="34">
        <v>204</v>
      </c>
      <c r="B1760" s="34" t="s">
        <v>248</v>
      </c>
      <c r="C1760" s="24">
        <v>119599</v>
      </c>
      <c r="D1760" s="24" t="s">
        <v>5870</v>
      </c>
      <c r="E1760" s="24" t="s">
        <v>5871</v>
      </c>
      <c r="F1760" s="65" t="s">
        <v>5872</v>
      </c>
      <c r="G1760" s="24" t="s">
        <v>322</v>
      </c>
      <c r="H1760" s="24" t="s">
        <v>5873</v>
      </c>
      <c r="I1760" s="96">
        <v>0.98</v>
      </c>
      <c r="J1760" s="34" t="s">
        <v>5275</v>
      </c>
      <c r="K1760" s="34" t="s">
        <v>5792</v>
      </c>
      <c r="L1760" s="34" t="s">
        <v>5792</v>
      </c>
      <c r="M1760" s="34" t="s">
        <v>2852</v>
      </c>
      <c r="N1760" s="88" t="s">
        <v>887</v>
      </c>
      <c r="O1760" s="35">
        <v>16185136.050000001</v>
      </c>
      <c r="P1760" s="35">
        <v>2475373.75</v>
      </c>
      <c r="Q1760" s="35">
        <v>380826.73</v>
      </c>
      <c r="R1760" s="37"/>
      <c r="S1760" s="37">
        <v>0</v>
      </c>
      <c r="T1760" s="62">
        <f t="shared" si="27"/>
        <v>19041336.530000001</v>
      </c>
      <c r="U1760" s="95" t="s">
        <v>33</v>
      </c>
      <c r="X1760" s="75"/>
      <c r="Y1760" s="75"/>
    </row>
    <row r="1761" spans="1:25" s="41" customFormat="1" ht="15.75" x14ac:dyDescent="0.25">
      <c r="A1761" s="34"/>
      <c r="B1761" s="57" t="s">
        <v>6200</v>
      </c>
      <c r="C1761" s="24"/>
      <c r="D1761" s="24"/>
      <c r="E1761" s="24"/>
      <c r="F1761" s="65"/>
      <c r="G1761" s="24"/>
      <c r="H1761" s="24"/>
      <c r="I1761" s="96"/>
      <c r="J1761" s="34"/>
      <c r="K1761" s="34"/>
      <c r="L1761" s="34"/>
      <c r="M1761" s="34"/>
      <c r="N1761" s="88"/>
      <c r="O1761" s="35"/>
      <c r="P1761" s="35"/>
      <c r="Q1761" s="35"/>
      <c r="R1761" s="37"/>
      <c r="S1761" s="37"/>
      <c r="T1761" s="62"/>
      <c r="U1761" s="95"/>
      <c r="X1761" s="75"/>
      <c r="Y1761" s="75"/>
    </row>
    <row r="1762" spans="1:25" s="41" customFormat="1" ht="45" x14ac:dyDescent="0.25">
      <c r="A1762" s="34">
        <v>1</v>
      </c>
      <c r="B1762" s="34" t="s">
        <v>24</v>
      </c>
      <c r="C1762" s="3">
        <v>104647</v>
      </c>
      <c r="D1762" s="24" t="s">
        <v>5874</v>
      </c>
      <c r="E1762" s="24" t="s">
        <v>5875</v>
      </c>
      <c r="F1762" s="65" t="s">
        <v>5876</v>
      </c>
      <c r="G1762" s="24" t="s">
        <v>5877</v>
      </c>
      <c r="H1762" s="24" t="s">
        <v>65</v>
      </c>
      <c r="I1762" s="96">
        <v>0.8</v>
      </c>
      <c r="J1762" s="34" t="s">
        <v>5275</v>
      </c>
      <c r="K1762" s="34" t="s">
        <v>5878</v>
      </c>
      <c r="L1762" s="34" t="s">
        <v>5879</v>
      </c>
      <c r="M1762" s="34" t="s">
        <v>2130</v>
      </c>
      <c r="N1762" s="88" t="s">
        <v>875</v>
      </c>
      <c r="O1762" s="35">
        <v>759750.6</v>
      </c>
      <c r="P1762" s="35">
        <v>134073.63</v>
      </c>
      <c r="Q1762" s="35">
        <v>223456.07</v>
      </c>
      <c r="R1762" s="37"/>
      <c r="S1762" s="37">
        <v>213563.68</v>
      </c>
      <c r="T1762" s="62">
        <f t="shared" si="27"/>
        <v>1330843.98</v>
      </c>
      <c r="U1762" s="95" t="s">
        <v>33</v>
      </c>
      <c r="X1762" s="75"/>
      <c r="Y1762" s="75"/>
    </row>
    <row r="1763" spans="1:25" s="41" customFormat="1" ht="60" x14ac:dyDescent="0.25">
      <c r="A1763" s="34">
        <v>2</v>
      </c>
      <c r="B1763" s="34" t="s">
        <v>24</v>
      </c>
      <c r="C1763" s="24">
        <v>103526</v>
      </c>
      <c r="D1763" s="24" t="s">
        <v>5880</v>
      </c>
      <c r="E1763" s="24" t="s">
        <v>5881</v>
      </c>
      <c r="F1763" s="65" t="s">
        <v>5882</v>
      </c>
      <c r="G1763" s="24" t="s">
        <v>345</v>
      </c>
      <c r="H1763" s="27" t="s">
        <v>761</v>
      </c>
      <c r="I1763" s="96">
        <v>0.8</v>
      </c>
      <c r="J1763" s="34" t="s">
        <v>5275</v>
      </c>
      <c r="K1763" s="34" t="s">
        <v>5878</v>
      </c>
      <c r="L1763" s="34" t="s">
        <v>5883</v>
      </c>
      <c r="M1763" s="34" t="s">
        <v>2130</v>
      </c>
      <c r="N1763" s="88" t="s">
        <v>875</v>
      </c>
      <c r="O1763" s="35">
        <v>641928.07999999996</v>
      </c>
      <c r="P1763" s="35">
        <v>113281.42</v>
      </c>
      <c r="Q1763" s="35">
        <v>188802.38</v>
      </c>
      <c r="R1763" s="37"/>
      <c r="S1763" s="37">
        <v>187888.62</v>
      </c>
      <c r="T1763" s="62">
        <f t="shared" si="27"/>
        <v>1131900.5</v>
      </c>
      <c r="U1763" s="95" t="s">
        <v>33</v>
      </c>
      <c r="X1763" s="75"/>
      <c r="Y1763" s="75"/>
    </row>
    <row r="1764" spans="1:25" s="41" customFormat="1" ht="30" x14ac:dyDescent="0.25">
      <c r="A1764" s="34">
        <v>3</v>
      </c>
      <c r="B1764" s="34" t="s">
        <v>24</v>
      </c>
      <c r="C1764" s="3">
        <v>113401</v>
      </c>
      <c r="D1764" s="24" t="s">
        <v>5884</v>
      </c>
      <c r="E1764" s="24" t="s">
        <v>5885</v>
      </c>
      <c r="F1764" s="65" t="s">
        <v>5886</v>
      </c>
      <c r="G1764" s="24" t="s">
        <v>2120</v>
      </c>
      <c r="H1764" s="24" t="s">
        <v>258</v>
      </c>
      <c r="I1764" s="96">
        <v>0.87</v>
      </c>
      <c r="J1764" s="34" t="s">
        <v>5275</v>
      </c>
      <c r="K1764" s="34" t="s">
        <v>5878</v>
      </c>
      <c r="L1764" s="34" t="s">
        <v>5887</v>
      </c>
      <c r="M1764" s="34" t="s">
        <v>2130</v>
      </c>
      <c r="N1764" s="88" t="s">
        <v>875</v>
      </c>
      <c r="O1764" s="35">
        <v>750714.55</v>
      </c>
      <c r="P1764" s="35">
        <v>132479.04000000001</v>
      </c>
      <c r="Q1764" s="35">
        <v>131971.46</v>
      </c>
      <c r="R1764" s="37"/>
      <c r="S1764" s="37">
        <v>193266.92</v>
      </c>
      <c r="T1764" s="62">
        <f t="shared" si="27"/>
        <v>1208431.97</v>
      </c>
      <c r="U1764" s="95" t="s">
        <v>33</v>
      </c>
      <c r="X1764" s="75"/>
      <c r="Y1764" s="75"/>
    </row>
    <row r="1765" spans="1:25" s="41" customFormat="1" ht="45" x14ac:dyDescent="0.25">
      <c r="A1765" s="34">
        <v>4</v>
      </c>
      <c r="B1765" s="34" t="s">
        <v>24</v>
      </c>
      <c r="C1765" s="3">
        <v>112441</v>
      </c>
      <c r="D1765" s="24" t="s">
        <v>5888</v>
      </c>
      <c r="E1765" s="24" t="s">
        <v>5889</v>
      </c>
      <c r="F1765" s="65" t="s">
        <v>5890</v>
      </c>
      <c r="G1765" s="24" t="s">
        <v>2078</v>
      </c>
      <c r="H1765" s="99" t="s">
        <v>253</v>
      </c>
      <c r="I1765" s="98">
        <v>0.79500000000000004</v>
      </c>
      <c r="J1765" s="34" t="s">
        <v>5275</v>
      </c>
      <c r="K1765" s="34" t="s">
        <v>5878</v>
      </c>
      <c r="L1765" s="34" t="s">
        <v>5891</v>
      </c>
      <c r="M1765" s="34" t="s">
        <v>2130</v>
      </c>
      <c r="N1765" s="88" t="s">
        <v>875</v>
      </c>
      <c r="O1765" s="35">
        <v>250592.23</v>
      </c>
      <c r="P1765" s="35">
        <v>44222.16</v>
      </c>
      <c r="Q1765" s="35">
        <v>76000</v>
      </c>
      <c r="R1765" s="37"/>
      <c r="S1765" s="37">
        <v>4862.84</v>
      </c>
      <c r="T1765" s="62">
        <f t="shared" si="27"/>
        <v>375677.23000000004</v>
      </c>
      <c r="U1765" s="95" t="s">
        <v>33</v>
      </c>
      <c r="X1765" s="75"/>
      <c r="Y1765" s="75"/>
    </row>
    <row r="1766" spans="1:25" s="41" customFormat="1" x14ac:dyDescent="0.25">
      <c r="A1766" s="34">
        <v>5</v>
      </c>
      <c r="B1766" s="34" t="s">
        <v>24</v>
      </c>
      <c r="C1766" s="3">
        <v>112918</v>
      </c>
      <c r="D1766" s="24" t="s">
        <v>5892</v>
      </c>
      <c r="E1766" s="24" t="s">
        <v>5893</v>
      </c>
      <c r="F1766" s="65" t="s">
        <v>5894</v>
      </c>
      <c r="G1766" s="1" t="s">
        <v>2078</v>
      </c>
      <c r="H1766" s="1" t="s">
        <v>728</v>
      </c>
      <c r="I1766" s="98">
        <v>0.78210000000000002</v>
      </c>
      <c r="J1766" s="34" t="s">
        <v>5275</v>
      </c>
      <c r="K1766" s="34" t="s">
        <v>5878</v>
      </c>
      <c r="L1766" s="34" t="s">
        <v>5887</v>
      </c>
      <c r="M1766" s="34" t="s">
        <v>2130</v>
      </c>
      <c r="N1766" s="88" t="s">
        <v>875</v>
      </c>
      <c r="O1766" s="35">
        <v>759848.14</v>
      </c>
      <c r="P1766" s="35">
        <v>134090.85</v>
      </c>
      <c r="Q1766" s="35">
        <v>249059.33</v>
      </c>
      <c r="R1766" s="37"/>
      <c r="S1766" s="37">
        <v>0</v>
      </c>
      <c r="T1766" s="62">
        <f t="shared" si="27"/>
        <v>1142998.32</v>
      </c>
      <c r="U1766" s="95" t="s">
        <v>33</v>
      </c>
      <c r="X1766" s="75"/>
      <c r="Y1766" s="75"/>
    </row>
    <row r="1767" spans="1:25" s="41" customFormat="1" ht="45" x14ac:dyDescent="0.25">
      <c r="A1767" s="34">
        <v>6</v>
      </c>
      <c r="B1767" s="34" t="s">
        <v>24</v>
      </c>
      <c r="C1767" s="24">
        <v>110809</v>
      </c>
      <c r="D1767" s="24" t="s">
        <v>5895</v>
      </c>
      <c r="E1767" s="24" t="s">
        <v>5896</v>
      </c>
      <c r="F1767" s="65" t="s">
        <v>5897</v>
      </c>
      <c r="G1767" s="1" t="s">
        <v>205</v>
      </c>
      <c r="H1767" s="1" t="s">
        <v>258</v>
      </c>
      <c r="I1767" s="96">
        <v>0.8</v>
      </c>
      <c r="J1767" s="34" t="s">
        <v>5275</v>
      </c>
      <c r="K1767" s="34" t="s">
        <v>5878</v>
      </c>
      <c r="L1767" s="34" t="s">
        <v>5898</v>
      </c>
      <c r="M1767" s="34" t="s">
        <v>2130</v>
      </c>
      <c r="N1767" s="88" t="s">
        <v>875</v>
      </c>
      <c r="O1767" s="35">
        <v>437198.76</v>
      </c>
      <c r="P1767" s="35">
        <v>77152.72</v>
      </c>
      <c r="Q1767" s="35">
        <v>128587.87</v>
      </c>
      <c r="R1767" s="37"/>
      <c r="S1767" s="37">
        <v>23397.040000000001</v>
      </c>
      <c r="T1767" s="62">
        <f t="shared" si="27"/>
        <v>666336.39</v>
      </c>
      <c r="U1767" s="95" t="s">
        <v>33</v>
      </c>
      <c r="X1767" s="75"/>
      <c r="Y1767" s="75"/>
    </row>
    <row r="1768" spans="1:25" s="41" customFormat="1" ht="30" x14ac:dyDescent="0.25">
      <c r="A1768" s="34">
        <v>7</v>
      </c>
      <c r="B1768" s="34" t="s">
        <v>24</v>
      </c>
      <c r="C1768" s="3">
        <v>1112000</v>
      </c>
      <c r="D1768" s="24" t="s">
        <v>5899</v>
      </c>
      <c r="E1768" s="24" t="s">
        <v>5900</v>
      </c>
      <c r="F1768" s="65" t="s">
        <v>5901</v>
      </c>
      <c r="G1768" s="24" t="s">
        <v>205</v>
      </c>
      <c r="H1768" s="24" t="s">
        <v>75</v>
      </c>
      <c r="I1768" s="96">
        <v>0.85</v>
      </c>
      <c r="J1768" s="34" t="s">
        <v>5275</v>
      </c>
      <c r="K1768" s="34" t="s">
        <v>5878</v>
      </c>
      <c r="L1768" s="34" t="s">
        <v>5902</v>
      </c>
      <c r="M1768" s="34" t="s">
        <v>2130</v>
      </c>
      <c r="N1768" s="88" t="s">
        <v>875</v>
      </c>
      <c r="O1768" s="35">
        <v>421354.7</v>
      </c>
      <c r="P1768" s="35">
        <v>74356.710000000006</v>
      </c>
      <c r="Q1768" s="35">
        <v>87478.49</v>
      </c>
      <c r="R1768" s="37"/>
      <c r="S1768" s="37">
        <v>111401.07</v>
      </c>
      <c r="T1768" s="62">
        <f t="shared" si="27"/>
        <v>694590.97</v>
      </c>
      <c r="U1768" s="95" t="s">
        <v>33</v>
      </c>
      <c r="X1768" s="75"/>
      <c r="Y1768" s="75"/>
    </row>
    <row r="1769" spans="1:25" s="41" customFormat="1" ht="45" x14ac:dyDescent="0.25">
      <c r="A1769" s="34">
        <v>8</v>
      </c>
      <c r="B1769" s="34" t="s">
        <v>5903</v>
      </c>
      <c r="C1769" s="3">
        <v>102726</v>
      </c>
      <c r="D1769" s="24" t="s">
        <v>5904</v>
      </c>
      <c r="E1769" s="24" t="s">
        <v>5905</v>
      </c>
      <c r="F1769" s="65" t="s">
        <v>5906</v>
      </c>
      <c r="G1769" s="24" t="s">
        <v>28</v>
      </c>
      <c r="H1769" s="24" t="s">
        <v>193</v>
      </c>
      <c r="I1769" s="96">
        <v>0.8</v>
      </c>
      <c r="J1769" s="34" t="s">
        <v>5275</v>
      </c>
      <c r="K1769" s="34" t="s">
        <v>5878</v>
      </c>
      <c r="L1769" s="34" t="s">
        <v>5883</v>
      </c>
      <c r="M1769" s="34" t="s">
        <v>2130</v>
      </c>
      <c r="N1769" s="88" t="s">
        <v>875</v>
      </c>
      <c r="O1769" s="35">
        <v>264824.05</v>
      </c>
      <c r="P1769" s="35">
        <v>46733.66</v>
      </c>
      <c r="Q1769" s="35">
        <v>77889.429999999993</v>
      </c>
      <c r="R1769" s="37"/>
      <c r="S1769" s="37">
        <v>71954.460000000006</v>
      </c>
      <c r="T1769" s="62">
        <f t="shared" si="27"/>
        <v>461401.59999999998</v>
      </c>
      <c r="U1769" s="95" t="s">
        <v>33</v>
      </c>
      <c r="X1769" s="75"/>
      <c r="Y1769" s="75"/>
    </row>
    <row r="1770" spans="1:25" s="41" customFormat="1" ht="75" x14ac:dyDescent="0.25">
      <c r="A1770" s="34">
        <v>9</v>
      </c>
      <c r="B1770" s="34" t="s">
        <v>24</v>
      </c>
      <c r="C1770" s="24">
        <v>104585</v>
      </c>
      <c r="D1770" s="24" t="s">
        <v>5907</v>
      </c>
      <c r="E1770" s="24" t="s">
        <v>5908</v>
      </c>
      <c r="F1770" s="65" t="s">
        <v>5909</v>
      </c>
      <c r="G1770" s="24" t="s">
        <v>345</v>
      </c>
      <c r="H1770" s="27" t="s">
        <v>153</v>
      </c>
      <c r="I1770" s="96">
        <v>0.8</v>
      </c>
      <c r="J1770" s="34" t="s">
        <v>5275</v>
      </c>
      <c r="K1770" s="34" t="s">
        <v>5878</v>
      </c>
      <c r="L1770" s="34" t="s">
        <v>5887</v>
      </c>
      <c r="M1770" s="34" t="s">
        <v>2130</v>
      </c>
      <c r="N1770" s="88" t="s">
        <v>875</v>
      </c>
      <c r="O1770" s="35">
        <v>736876.94</v>
      </c>
      <c r="P1770" s="35">
        <v>130037.11</v>
      </c>
      <c r="Q1770" s="35">
        <v>216728.51</v>
      </c>
      <c r="R1770" s="37"/>
      <c r="S1770" s="37">
        <v>208088.07</v>
      </c>
      <c r="T1770" s="62">
        <f t="shared" si="27"/>
        <v>1291730.6300000001</v>
      </c>
      <c r="U1770" s="95" t="s">
        <v>33</v>
      </c>
      <c r="X1770" s="75"/>
      <c r="Y1770" s="75"/>
    </row>
    <row r="1771" spans="1:25" s="41" customFormat="1" ht="60" x14ac:dyDescent="0.25">
      <c r="A1771" s="34">
        <v>10</v>
      </c>
      <c r="B1771" s="34" t="s">
        <v>24</v>
      </c>
      <c r="C1771" s="3">
        <v>107478</v>
      </c>
      <c r="D1771" s="24" t="s">
        <v>5910</v>
      </c>
      <c r="E1771" s="24" t="s">
        <v>5911</v>
      </c>
      <c r="F1771" s="65" t="s">
        <v>5912</v>
      </c>
      <c r="G1771" s="24" t="s">
        <v>842</v>
      </c>
      <c r="H1771" s="99" t="s">
        <v>153</v>
      </c>
      <c r="I1771" s="96">
        <v>0.8</v>
      </c>
      <c r="J1771" s="34" t="s">
        <v>5275</v>
      </c>
      <c r="K1771" s="34" t="s">
        <v>5878</v>
      </c>
      <c r="L1771" s="34" t="s">
        <v>5883</v>
      </c>
      <c r="M1771" s="34" t="s">
        <v>2130</v>
      </c>
      <c r="N1771" s="88" t="s">
        <v>875</v>
      </c>
      <c r="O1771" s="35">
        <v>758223.01</v>
      </c>
      <c r="P1771" s="35">
        <v>133804.06</v>
      </c>
      <c r="Q1771" s="35">
        <v>223006.77</v>
      </c>
      <c r="R1771" s="37"/>
      <c r="S1771" s="37">
        <v>251919.1</v>
      </c>
      <c r="T1771" s="62">
        <f t="shared" si="27"/>
        <v>1366952.9400000002</v>
      </c>
      <c r="U1771" s="95" t="s">
        <v>33</v>
      </c>
      <c r="X1771" s="75"/>
      <c r="Y1771" s="75"/>
    </row>
    <row r="1772" spans="1:25" s="41" customFormat="1" ht="45" x14ac:dyDescent="0.25">
      <c r="A1772" s="34">
        <v>11</v>
      </c>
      <c r="B1772" s="34" t="s">
        <v>24</v>
      </c>
      <c r="C1772" s="24">
        <v>105347</v>
      </c>
      <c r="D1772" s="24" t="s">
        <v>5913</v>
      </c>
      <c r="E1772" s="24" t="s">
        <v>5914</v>
      </c>
      <c r="F1772" s="65" t="s">
        <v>5915</v>
      </c>
      <c r="G1772" s="1" t="s">
        <v>635</v>
      </c>
      <c r="H1772" s="1" t="s">
        <v>80</v>
      </c>
      <c r="I1772" s="96">
        <v>0.8</v>
      </c>
      <c r="J1772" s="34" t="s">
        <v>5275</v>
      </c>
      <c r="K1772" s="34" t="s">
        <v>5878</v>
      </c>
      <c r="L1772" s="34" t="s">
        <v>5916</v>
      </c>
      <c r="M1772" s="34" t="s">
        <v>2130</v>
      </c>
      <c r="N1772" s="88" t="s">
        <v>875</v>
      </c>
      <c r="O1772" s="35">
        <v>758207.18</v>
      </c>
      <c r="P1772" s="35">
        <v>133801.26999999999</v>
      </c>
      <c r="Q1772" s="35">
        <v>223002.11</v>
      </c>
      <c r="R1772" s="37"/>
      <c r="S1772" s="37">
        <v>230781.16</v>
      </c>
      <c r="T1772" s="62">
        <f t="shared" si="27"/>
        <v>1345791.72</v>
      </c>
      <c r="U1772" s="95" t="s">
        <v>33</v>
      </c>
      <c r="X1772" s="75"/>
      <c r="Y1772" s="75"/>
    </row>
    <row r="1773" spans="1:25" s="41" customFormat="1" ht="75" x14ac:dyDescent="0.25">
      <c r="A1773" s="34">
        <v>12</v>
      </c>
      <c r="B1773" s="34" t="s">
        <v>24</v>
      </c>
      <c r="C1773" s="3">
        <v>106764</v>
      </c>
      <c r="D1773" s="24" t="s">
        <v>5917</v>
      </c>
      <c r="E1773" s="24" t="s">
        <v>5918</v>
      </c>
      <c r="F1773" s="65" t="s">
        <v>5919</v>
      </c>
      <c r="G1773" s="1" t="s">
        <v>1222</v>
      </c>
      <c r="H1773" s="1" t="s">
        <v>65</v>
      </c>
      <c r="I1773" s="96">
        <v>0.8</v>
      </c>
      <c r="J1773" s="34" t="s">
        <v>5275</v>
      </c>
      <c r="K1773" s="34" t="s">
        <v>5878</v>
      </c>
      <c r="L1773" s="34" t="s">
        <v>5883</v>
      </c>
      <c r="M1773" s="34" t="s">
        <v>2130</v>
      </c>
      <c r="N1773" s="88" t="s">
        <v>875</v>
      </c>
      <c r="O1773" s="35">
        <v>286405.8</v>
      </c>
      <c r="P1773" s="35">
        <v>50542.2</v>
      </c>
      <c r="Q1773" s="35">
        <v>84237</v>
      </c>
      <c r="R1773" s="37"/>
      <c r="S1773" s="37">
        <v>80948.350000000006</v>
      </c>
      <c r="T1773" s="62">
        <f t="shared" si="27"/>
        <v>502133.35</v>
      </c>
      <c r="U1773" s="95" t="s">
        <v>33</v>
      </c>
      <c r="X1773" s="75"/>
      <c r="Y1773" s="75"/>
    </row>
    <row r="1774" spans="1:25" s="41" customFormat="1" ht="30" x14ac:dyDescent="0.25">
      <c r="A1774" s="34">
        <v>13</v>
      </c>
      <c r="B1774" s="34" t="s">
        <v>5903</v>
      </c>
      <c r="C1774" s="24">
        <v>108848</v>
      </c>
      <c r="D1774" s="24" t="s">
        <v>5920</v>
      </c>
      <c r="E1774" s="24" t="s">
        <v>5921</v>
      </c>
      <c r="F1774" s="65" t="s">
        <v>5922</v>
      </c>
      <c r="G1774" s="24" t="s">
        <v>569</v>
      </c>
      <c r="H1774" s="24" t="s">
        <v>283</v>
      </c>
      <c r="I1774" s="96">
        <v>0.8</v>
      </c>
      <c r="J1774" s="34" t="s">
        <v>5275</v>
      </c>
      <c r="K1774" s="34" t="s">
        <v>5878</v>
      </c>
      <c r="L1774" s="34" t="s">
        <v>5879</v>
      </c>
      <c r="M1774" s="34" t="s">
        <v>2130</v>
      </c>
      <c r="N1774" s="88" t="s">
        <v>875</v>
      </c>
      <c r="O1774" s="35">
        <v>740808.25</v>
      </c>
      <c r="P1774" s="35">
        <v>130730.87</v>
      </c>
      <c r="Q1774" s="35">
        <v>217884.78</v>
      </c>
      <c r="R1774" s="37"/>
      <c r="S1774" s="37">
        <v>209489.53</v>
      </c>
      <c r="T1774" s="62">
        <f t="shared" si="27"/>
        <v>1298913.43</v>
      </c>
      <c r="U1774" s="95" t="s">
        <v>33</v>
      </c>
      <c r="X1774" s="75"/>
      <c r="Y1774" s="75"/>
    </row>
    <row r="1775" spans="1:25" s="41" customFormat="1" ht="30" x14ac:dyDescent="0.25">
      <c r="A1775" s="34">
        <v>14</v>
      </c>
      <c r="B1775" s="34" t="s">
        <v>24</v>
      </c>
      <c r="C1775" s="24">
        <v>104552</v>
      </c>
      <c r="D1775" s="24" t="s">
        <v>5923</v>
      </c>
      <c r="E1775" s="24" t="s">
        <v>5924</v>
      </c>
      <c r="F1775" s="65" t="s">
        <v>5925</v>
      </c>
      <c r="G1775" s="24" t="s">
        <v>69</v>
      </c>
      <c r="H1775" s="24" t="s">
        <v>188</v>
      </c>
      <c r="I1775" s="98">
        <v>0.79830000000000001</v>
      </c>
      <c r="J1775" s="34" t="s">
        <v>5275</v>
      </c>
      <c r="K1775" s="34" t="s">
        <v>5878</v>
      </c>
      <c r="L1775" s="34" t="s">
        <v>5879</v>
      </c>
      <c r="M1775" s="34" t="s">
        <v>2130</v>
      </c>
      <c r="N1775" s="88" t="s">
        <v>875</v>
      </c>
      <c r="O1775" s="35">
        <v>556747.18999999994</v>
      </c>
      <c r="P1775" s="35">
        <v>98249.51</v>
      </c>
      <c r="Q1775" s="35">
        <v>165492.72</v>
      </c>
      <c r="R1775" s="37"/>
      <c r="S1775" s="37">
        <v>0</v>
      </c>
      <c r="T1775" s="62">
        <f t="shared" si="27"/>
        <v>820489.41999999993</v>
      </c>
      <c r="U1775" s="95" t="s">
        <v>33</v>
      </c>
      <c r="X1775" s="75"/>
      <c r="Y1775" s="75"/>
    </row>
    <row r="1776" spans="1:25" s="41" customFormat="1" ht="30" x14ac:dyDescent="0.25">
      <c r="A1776" s="34">
        <v>15</v>
      </c>
      <c r="B1776" s="34" t="s">
        <v>24</v>
      </c>
      <c r="C1776" s="24">
        <v>108357</v>
      </c>
      <c r="D1776" s="24" t="s">
        <v>5926</v>
      </c>
      <c r="E1776" s="24" t="s">
        <v>5927</v>
      </c>
      <c r="F1776" s="65" t="s">
        <v>5928</v>
      </c>
      <c r="G1776" s="24" t="s">
        <v>69</v>
      </c>
      <c r="H1776" s="24" t="s">
        <v>93</v>
      </c>
      <c r="I1776" s="98">
        <v>0.61899999999999999</v>
      </c>
      <c r="J1776" s="34" t="s">
        <v>5275</v>
      </c>
      <c r="K1776" s="34" t="s">
        <v>5878</v>
      </c>
      <c r="L1776" s="34" t="s">
        <v>5879</v>
      </c>
      <c r="M1776" s="34" t="s">
        <v>2130</v>
      </c>
      <c r="N1776" s="88" t="s">
        <v>875</v>
      </c>
      <c r="O1776" s="35">
        <v>754837.62</v>
      </c>
      <c r="P1776" s="35">
        <v>133206.64000000001</v>
      </c>
      <c r="Q1776" s="35">
        <v>546599.14</v>
      </c>
      <c r="R1776" s="37"/>
      <c r="S1776" s="37">
        <v>510419.84</v>
      </c>
      <c r="T1776" s="62">
        <f t="shared" si="27"/>
        <v>1945063.24</v>
      </c>
      <c r="U1776" s="95" t="s">
        <v>33</v>
      </c>
      <c r="X1776" s="75"/>
      <c r="Y1776" s="75"/>
    </row>
    <row r="1777" spans="1:25" s="41" customFormat="1" ht="45" x14ac:dyDescent="0.25">
      <c r="A1777" s="34">
        <v>16</v>
      </c>
      <c r="B1777" s="34" t="s">
        <v>24</v>
      </c>
      <c r="C1777" s="24">
        <v>108462</v>
      </c>
      <c r="D1777" s="24" t="s">
        <v>5929</v>
      </c>
      <c r="E1777" s="24" t="s">
        <v>5930</v>
      </c>
      <c r="F1777" s="65" t="s">
        <v>5931</v>
      </c>
      <c r="G1777" s="24" t="s">
        <v>69</v>
      </c>
      <c r="H1777" s="24" t="s">
        <v>80</v>
      </c>
      <c r="I1777" s="96">
        <v>0.8</v>
      </c>
      <c r="J1777" s="34" t="s">
        <v>5275</v>
      </c>
      <c r="K1777" s="34" t="s">
        <v>5878</v>
      </c>
      <c r="L1777" s="34" t="s">
        <v>5879</v>
      </c>
      <c r="M1777" s="34" t="s">
        <v>2130</v>
      </c>
      <c r="N1777" s="88" t="s">
        <v>875</v>
      </c>
      <c r="O1777" s="35">
        <v>757640.65</v>
      </c>
      <c r="P1777" s="35">
        <v>133701.29</v>
      </c>
      <c r="Q1777" s="35">
        <v>222835.48</v>
      </c>
      <c r="R1777" s="37"/>
      <c r="S1777" s="37">
        <v>230102.68</v>
      </c>
      <c r="T1777" s="62">
        <f t="shared" si="27"/>
        <v>1344280.1</v>
      </c>
      <c r="U1777" s="95" t="s">
        <v>33</v>
      </c>
      <c r="X1777" s="75"/>
      <c r="Y1777" s="75"/>
    </row>
    <row r="1778" spans="1:25" s="41" customFormat="1" ht="75" x14ac:dyDescent="0.25">
      <c r="A1778" s="34">
        <v>17</v>
      </c>
      <c r="B1778" s="34" t="s">
        <v>24</v>
      </c>
      <c r="C1778" s="24">
        <v>109621</v>
      </c>
      <c r="D1778" s="24" t="s">
        <v>5932</v>
      </c>
      <c r="E1778" s="24" t="s">
        <v>5933</v>
      </c>
      <c r="F1778" s="65" t="s">
        <v>5934</v>
      </c>
      <c r="G1778" s="24" t="s">
        <v>252</v>
      </c>
      <c r="H1778" s="24" t="s">
        <v>75</v>
      </c>
      <c r="I1778" s="96">
        <v>0.73619999999999997</v>
      </c>
      <c r="J1778" s="34" t="s">
        <v>5275</v>
      </c>
      <c r="K1778" s="34" t="s">
        <v>5878</v>
      </c>
      <c r="L1778" s="34" t="s">
        <v>5883</v>
      </c>
      <c r="M1778" s="34" t="s">
        <v>2130</v>
      </c>
      <c r="N1778" s="88" t="s">
        <v>875</v>
      </c>
      <c r="O1778" s="35">
        <v>755630.42</v>
      </c>
      <c r="P1778" s="35">
        <v>133346.54</v>
      </c>
      <c r="Q1778" s="35">
        <v>318544.03999999998</v>
      </c>
      <c r="R1778" s="37"/>
      <c r="S1778" s="37">
        <v>274742.3</v>
      </c>
      <c r="T1778" s="62">
        <f t="shared" si="27"/>
        <v>1482263.3</v>
      </c>
      <c r="U1778" s="95" t="s">
        <v>33</v>
      </c>
      <c r="X1778" s="75"/>
      <c r="Y1778" s="75"/>
    </row>
    <row r="1779" spans="1:25" s="41" customFormat="1" ht="45" x14ac:dyDescent="0.25">
      <c r="A1779" s="34">
        <v>18</v>
      </c>
      <c r="B1779" s="34" t="s">
        <v>24</v>
      </c>
      <c r="C1779" s="24">
        <v>102298</v>
      </c>
      <c r="D1779" s="24" t="s">
        <v>5935</v>
      </c>
      <c r="E1779" s="24" t="s">
        <v>5936</v>
      </c>
      <c r="F1779" s="65" t="s">
        <v>5937</v>
      </c>
      <c r="G1779" s="24" t="s">
        <v>569</v>
      </c>
      <c r="H1779" s="24" t="s">
        <v>193</v>
      </c>
      <c r="I1779" s="96">
        <v>0.85650000000000004</v>
      </c>
      <c r="J1779" s="34" t="s">
        <v>5275</v>
      </c>
      <c r="K1779" s="34" t="s">
        <v>5878</v>
      </c>
      <c r="L1779" s="34" t="s">
        <v>5898</v>
      </c>
      <c r="M1779" s="34" t="s">
        <v>2130</v>
      </c>
      <c r="N1779" s="88" t="s">
        <v>875</v>
      </c>
      <c r="O1779" s="35">
        <v>503493.35</v>
      </c>
      <c r="P1779" s="35">
        <v>88851.77</v>
      </c>
      <c r="Q1779" s="35">
        <v>99276.93</v>
      </c>
      <c r="R1779" s="37"/>
      <c r="S1779" s="37">
        <v>2708.95</v>
      </c>
      <c r="T1779" s="62">
        <f t="shared" si="27"/>
        <v>694331</v>
      </c>
      <c r="U1779" s="95" t="s">
        <v>33</v>
      </c>
      <c r="X1779" s="75"/>
      <c r="Y1779" s="75"/>
    </row>
    <row r="1780" spans="1:25" s="41" customFormat="1" ht="60" x14ac:dyDescent="0.25">
      <c r="A1780" s="34">
        <v>19</v>
      </c>
      <c r="B1780" s="34" t="s">
        <v>24</v>
      </c>
      <c r="C1780" s="24">
        <v>108745</v>
      </c>
      <c r="D1780" s="24" t="s">
        <v>5938</v>
      </c>
      <c r="E1780" s="24" t="s">
        <v>5939</v>
      </c>
      <c r="F1780" s="65" t="s">
        <v>5940</v>
      </c>
      <c r="G1780" s="24" t="s">
        <v>69</v>
      </c>
      <c r="H1780" s="24" t="s">
        <v>153</v>
      </c>
      <c r="I1780" s="96">
        <v>0.84</v>
      </c>
      <c r="J1780" s="34" t="s">
        <v>5275</v>
      </c>
      <c r="K1780" s="34" t="s">
        <v>5878</v>
      </c>
      <c r="L1780" s="34" t="s">
        <v>5941</v>
      </c>
      <c r="M1780" s="34" t="s">
        <v>2130</v>
      </c>
      <c r="N1780" s="88" t="s">
        <v>875</v>
      </c>
      <c r="O1780" s="35">
        <v>755197.04</v>
      </c>
      <c r="P1780" s="35">
        <v>133270.06</v>
      </c>
      <c r="Q1780" s="35">
        <v>169231.83</v>
      </c>
      <c r="R1780" s="37"/>
      <c r="S1780" s="37">
        <v>203699.8</v>
      </c>
      <c r="T1780" s="62">
        <f t="shared" si="27"/>
        <v>1261398.7300000002</v>
      </c>
      <c r="U1780" s="95" t="s">
        <v>33</v>
      </c>
      <c r="X1780" s="75"/>
      <c r="Y1780" s="75"/>
    </row>
    <row r="1781" spans="1:25" s="41" customFormat="1" ht="45" x14ac:dyDescent="0.25">
      <c r="A1781" s="34">
        <v>20</v>
      </c>
      <c r="B1781" s="34" t="s">
        <v>5903</v>
      </c>
      <c r="C1781" s="24">
        <v>104774</v>
      </c>
      <c r="D1781" s="24" t="s">
        <v>5942</v>
      </c>
      <c r="E1781" s="24" t="s">
        <v>5943</v>
      </c>
      <c r="F1781" s="65" t="s">
        <v>5944</v>
      </c>
      <c r="G1781" s="24" t="s">
        <v>569</v>
      </c>
      <c r="H1781" s="24" t="s">
        <v>283</v>
      </c>
      <c r="I1781" s="96">
        <v>0.85</v>
      </c>
      <c r="J1781" s="34" t="s">
        <v>5275</v>
      </c>
      <c r="K1781" s="34" t="s">
        <v>5878</v>
      </c>
      <c r="L1781" s="34" t="s">
        <v>5941</v>
      </c>
      <c r="M1781" s="34" t="s">
        <v>2130</v>
      </c>
      <c r="N1781" s="88" t="s">
        <v>875</v>
      </c>
      <c r="O1781" s="35">
        <v>515229.08</v>
      </c>
      <c r="P1781" s="35">
        <v>90922.78</v>
      </c>
      <c r="Q1781" s="35">
        <v>106967.97</v>
      </c>
      <c r="R1781" s="37"/>
      <c r="S1781" s="37">
        <v>168018.77</v>
      </c>
      <c r="T1781" s="62">
        <f t="shared" si="27"/>
        <v>881138.6</v>
      </c>
      <c r="U1781" s="95" t="s">
        <v>33</v>
      </c>
      <c r="X1781" s="75"/>
      <c r="Y1781" s="75"/>
    </row>
    <row r="1782" spans="1:25" s="41" customFormat="1" ht="150" x14ac:dyDescent="0.25">
      <c r="A1782" s="34">
        <v>21</v>
      </c>
      <c r="B1782" s="34" t="s">
        <v>24</v>
      </c>
      <c r="C1782" s="24">
        <v>102495</v>
      </c>
      <c r="D1782" s="24" t="s">
        <v>5945</v>
      </c>
      <c r="E1782" s="24" t="s">
        <v>5946</v>
      </c>
      <c r="F1782" s="65" t="s">
        <v>5947</v>
      </c>
      <c r="G1782" s="24" t="s">
        <v>118</v>
      </c>
      <c r="H1782" s="24" t="s">
        <v>70</v>
      </c>
      <c r="I1782" s="96">
        <v>0.9</v>
      </c>
      <c r="J1782" s="34" t="s">
        <v>5275</v>
      </c>
      <c r="K1782" s="34" t="s">
        <v>5878</v>
      </c>
      <c r="L1782" s="34" t="s">
        <v>5948</v>
      </c>
      <c r="M1782" s="34" t="s">
        <v>2130</v>
      </c>
      <c r="N1782" s="88" t="s">
        <v>875</v>
      </c>
      <c r="O1782" s="35">
        <v>644913.36</v>
      </c>
      <c r="P1782" s="35">
        <v>113808.24</v>
      </c>
      <c r="Q1782" s="35">
        <v>84302.399999999994</v>
      </c>
      <c r="R1782" s="37"/>
      <c r="S1782" s="37">
        <v>164823.9</v>
      </c>
      <c r="T1782" s="62">
        <f t="shared" si="27"/>
        <v>1007847.9</v>
      </c>
      <c r="U1782" s="95" t="s">
        <v>33</v>
      </c>
      <c r="X1782" s="75"/>
      <c r="Y1782" s="75"/>
    </row>
    <row r="1783" spans="1:25" s="41" customFormat="1" ht="30" x14ac:dyDescent="0.25">
      <c r="A1783" s="34">
        <v>22</v>
      </c>
      <c r="B1783" s="34" t="s">
        <v>24</v>
      </c>
      <c r="C1783" s="24">
        <v>103935</v>
      </c>
      <c r="D1783" s="30" t="s">
        <v>5949</v>
      </c>
      <c r="E1783" s="24" t="s">
        <v>5950</v>
      </c>
      <c r="F1783" s="65" t="s">
        <v>5951</v>
      </c>
      <c r="G1783" s="24" t="s">
        <v>5308</v>
      </c>
      <c r="H1783" s="24" t="s">
        <v>732</v>
      </c>
      <c r="I1783" s="96">
        <v>0.8</v>
      </c>
      <c r="J1783" s="34" t="s">
        <v>5275</v>
      </c>
      <c r="K1783" s="34" t="s">
        <v>5878</v>
      </c>
      <c r="L1783" s="34" t="s">
        <v>5879</v>
      </c>
      <c r="M1783" s="34" t="s">
        <v>2130</v>
      </c>
      <c r="N1783" s="88" t="s">
        <v>875</v>
      </c>
      <c r="O1783" s="35">
        <v>350384.91</v>
      </c>
      <c r="P1783" s="35">
        <v>61832.63</v>
      </c>
      <c r="Q1783" s="35">
        <v>103054.39</v>
      </c>
      <c r="R1783" s="37"/>
      <c r="S1783" s="37">
        <v>102898.84</v>
      </c>
      <c r="T1783" s="62">
        <f t="shared" si="27"/>
        <v>618170.77</v>
      </c>
      <c r="U1783" s="95" t="s">
        <v>5446</v>
      </c>
      <c r="X1783" s="75"/>
      <c r="Y1783" s="75"/>
    </row>
    <row r="1784" spans="1:25" s="41" customFormat="1" ht="75" x14ac:dyDescent="0.25">
      <c r="A1784" s="34">
        <v>23</v>
      </c>
      <c r="B1784" s="34" t="s">
        <v>24</v>
      </c>
      <c r="C1784" s="24">
        <v>110479</v>
      </c>
      <c r="D1784" s="24" t="s">
        <v>5952</v>
      </c>
      <c r="E1784" s="24" t="s">
        <v>5953</v>
      </c>
      <c r="F1784" s="65" t="s">
        <v>5954</v>
      </c>
      <c r="G1784" s="24" t="s">
        <v>205</v>
      </c>
      <c r="H1784" s="24" t="s">
        <v>70</v>
      </c>
      <c r="I1784" s="96">
        <v>0.8</v>
      </c>
      <c r="J1784" s="34" t="s">
        <v>5275</v>
      </c>
      <c r="K1784" s="34" t="s">
        <v>5878</v>
      </c>
      <c r="L1784" s="34" t="s">
        <v>5898</v>
      </c>
      <c r="M1784" s="34" t="s">
        <v>2130</v>
      </c>
      <c r="N1784" s="88" t="s">
        <v>875</v>
      </c>
      <c r="O1784" s="35">
        <v>759758.65</v>
      </c>
      <c r="P1784" s="35">
        <v>134075.04999999999</v>
      </c>
      <c r="Q1784" s="35">
        <v>223458.43</v>
      </c>
      <c r="R1784" s="37"/>
      <c r="S1784" s="37">
        <v>212687.53</v>
      </c>
      <c r="T1784" s="62">
        <f t="shared" si="27"/>
        <v>1329979.6599999999</v>
      </c>
      <c r="U1784" s="95" t="s">
        <v>33</v>
      </c>
      <c r="X1784" s="75"/>
      <c r="Y1784" s="75"/>
    </row>
    <row r="1785" spans="1:25" s="41" customFormat="1" ht="30" x14ac:dyDescent="0.25">
      <c r="A1785" s="34">
        <v>24</v>
      </c>
      <c r="B1785" s="34" t="s">
        <v>24</v>
      </c>
      <c r="C1785" s="24">
        <v>111753</v>
      </c>
      <c r="D1785" s="24" t="s">
        <v>5955</v>
      </c>
      <c r="E1785" s="100" t="s">
        <v>5956</v>
      </c>
      <c r="F1785" s="65" t="s">
        <v>5957</v>
      </c>
      <c r="G1785" s="24" t="s">
        <v>2078</v>
      </c>
      <c r="H1785" s="24" t="s">
        <v>732</v>
      </c>
      <c r="I1785" s="96">
        <v>0.8</v>
      </c>
      <c r="J1785" s="34" t="s">
        <v>5275</v>
      </c>
      <c r="K1785" s="34" t="s">
        <v>5878</v>
      </c>
      <c r="L1785" s="34" t="s">
        <v>5879</v>
      </c>
      <c r="M1785" s="34" t="s">
        <v>2130</v>
      </c>
      <c r="N1785" s="88" t="s">
        <v>875</v>
      </c>
      <c r="O1785" s="35">
        <v>668596.86</v>
      </c>
      <c r="P1785" s="35">
        <v>117987.68</v>
      </c>
      <c r="Q1785" s="35">
        <v>196646.13</v>
      </c>
      <c r="R1785" s="37"/>
      <c r="S1785" s="37">
        <v>196154.8</v>
      </c>
      <c r="T1785" s="62">
        <f t="shared" si="27"/>
        <v>1179385.47</v>
      </c>
      <c r="U1785" s="95" t="s">
        <v>33</v>
      </c>
      <c r="X1785" s="75"/>
      <c r="Y1785" s="75"/>
    </row>
    <row r="1786" spans="1:25" s="41" customFormat="1" ht="60" x14ac:dyDescent="0.25">
      <c r="A1786" s="34">
        <v>25</v>
      </c>
      <c r="B1786" s="34" t="s">
        <v>24</v>
      </c>
      <c r="C1786" s="24">
        <v>105420</v>
      </c>
      <c r="D1786" s="89" t="s">
        <v>5958</v>
      </c>
      <c r="E1786" s="24" t="s">
        <v>5959</v>
      </c>
      <c r="F1786" s="65" t="s">
        <v>5960</v>
      </c>
      <c r="G1786" s="1" t="s">
        <v>5569</v>
      </c>
      <c r="H1786" s="1" t="s">
        <v>283</v>
      </c>
      <c r="I1786" s="96">
        <v>0.8</v>
      </c>
      <c r="J1786" s="34" t="s">
        <v>5275</v>
      </c>
      <c r="K1786" s="34" t="s">
        <v>5878</v>
      </c>
      <c r="L1786" s="34" t="s">
        <v>5879</v>
      </c>
      <c r="M1786" s="34" t="s">
        <v>2130</v>
      </c>
      <c r="N1786" s="88" t="s">
        <v>875</v>
      </c>
      <c r="O1786" s="35">
        <v>592275.72</v>
      </c>
      <c r="P1786" s="35">
        <v>104519.24</v>
      </c>
      <c r="Q1786" s="35">
        <v>174198.74</v>
      </c>
      <c r="R1786" s="37"/>
      <c r="S1786" s="37">
        <v>3570</v>
      </c>
      <c r="T1786" s="62">
        <f t="shared" si="27"/>
        <v>874563.7</v>
      </c>
      <c r="U1786" s="95" t="s">
        <v>33</v>
      </c>
      <c r="X1786" s="75"/>
      <c r="Y1786" s="75"/>
    </row>
    <row r="1787" spans="1:25" s="41" customFormat="1" ht="60" x14ac:dyDescent="0.25">
      <c r="A1787" s="34">
        <v>26</v>
      </c>
      <c r="B1787" s="34" t="s">
        <v>24</v>
      </c>
      <c r="C1787" s="24">
        <v>111876</v>
      </c>
      <c r="D1787" s="24" t="s">
        <v>5961</v>
      </c>
      <c r="E1787" s="24" t="s">
        <v>5962</v>
      </c>
      <c r="F1787" s="65" t="s">
        <v>5963</v>
      </c>
      <c r="G1787" s="1" t="s">
        <v>2078</v>
      </c>
      <c r="H1787" s="24" t="s">
        <v>75</v>
      </c>
      <c r="I1787" s="96">
        <v>0.8</v>
      </c>
      <c r="J1787" s="34" t="s">
        <v>5275</v>
      </c>
      <c r="K1787" s="34" t="s">
        <v>5878</v>
      </c>
      <c r="L1787" s="34" t="s">
        <v>5883</v>
      </c>
      <c r="M1787" s="34" t="s">
        <v>2130</v>
      </c>
      <c r="N1787" s="88" t="s">
        <v>875</v>
      </c>
      <c r="O1787" s="35">
        <v>727505.05</v>
      </c>
      <c r="P1787" s="35">
        <v>128383.25</v>
      </c>
      <c r="Q1787" s="35">
        <v>213972.08</v>
      </c>
      <c r="R1787" s="37"/>
      <c r="S1787" s="37">
        <v>203414.73</v>
      </c>
      <c r="T1787" s="62">
        <f t="shared" si="27"/>
        <v>1273275.1100000001</v>
      </c>
      <c r="U1787" s="95" t="s">
        <v>33</v>
      </c>
      <c r="X1787" s="75"/>
      <c r="Y1787" s="75"/>
    </row>
    <row r="1788" spans="1:25" s="41" customFormat="1" ht="75" x14ac:dyDescent="0.25">
      <c r="A1788" s="34">
        <v>27</v>
      </c>
      <c r="B1788" s="34" t="s">
        <v>24</v>
      </c>
      <c r="C1788" s="3">
        <v>104674</v>
      </c>
      <c r="D1788" s="30" t="s">
        <v>5964</v>
      </c>
      <c r="E1788" s="24" t="s">
        <v>5965</v>
      </c>
      <c r="F1788" s="65" t="s">
        <v>5966</v>
      </c>
      <c r="G1788" s="24" t="s">
        <v>1529</v>
      </c>
      <c r="H1788" s="99" t="s">
        <v>193</v>
      </c>
      <c r="I1788" s="98">
        <v>0.79649999999999999</v>
      </c>
      <c r="J1788" s="34" t="s">
        <v>5275</v>
      </c>
      <c r="K1788" s="34" t="s">
        <v>5878</v>
      </c>
      <c r="L1788" s="34" t="s">
        <v>5879</v>
      </c>
      <c r="M1788" s="34" t="s">
        <v>2130</v>
      </c>
      <c r="N1788" s="88" t="s">
        <v>875</v>
      </c>
      <c r="O1788" s="35">
        <v>759887.41</v>
      </c>
      <c r="P1788" s="35">
        <v>134097.78</v>
      </c>
      <c r="Q1788" s="35">
        <v>228406.76</v>
      </c>
      <c r="R1788" s="37"/>
      <c r="S1788" s="37">
        <v>213901.54</v>
      </c>
      <c r="T1788" s="62">
        <f t="shared" si="27"/>
        <v>1336293.4900000002</v>
      </c>
      <c r="U1788" s="95" t="s">
        <v>33</v>
      </c>
      <c r="X1788" s="75"/>
      <c r="Y1788" s="75"/>
    </row>
    <row r="1789" spans="1:25" s="41" customFormat="1" ht="30" x14ac:dyDescent="0.25">
      <c r="A1789" s="34">
        <v>28</v>
      </c>
      <c r="B1789" s="34" t="s">
        <v>24</v>
      </c>
      <c r="C1789" s="24">
        <v>111691</v>
      </c>
      <c r="D1789" s="24" t="s">
        <v>5967</v>
      </c>
      <c r="E1789" s="25" t="s">
        <v>6203</v>
      </c>
      <c r="F1789" s="65" t="s">
        <v>5968</v>
      </c>
      <c r="G1789" s="24" t="s">
        <v>2120</v>
      </c>
      <c r="H1789" s="24" t="s">
        <v>258</v>
      </c>
      <c r="I1789" s="98">
        <v>0.873</v>
      </c>
      <c r="J1789" s="34" t="s">
        <v>5275</v>
      </c>
      <c r="K1789" s="34" t="s">
        <v>5878</v>
      </c>
      <c r="L1789" s="34" t="s">
        <v>5879</v>
      </c>
      <c r="M1789" s="34" t="s">
        <v>2130</v>
      </c>
      <c r="N1789" s="88" t="s">
        <v>875</v>
      </c>
      <c r="O1789" s="35">
        <v>426379.63</v>
      </c>
      <c r="P1789" s="35">
        <v>75243.460000000006</v>
      </c>
      <c r="Q1789" s="35">
        <v>72973.81</v>
      </c>
      <c r="R1789" s="37"/>
      <c r="S1789" s="37">
        <v>111301.14</v>
      </c>
      <c r="T1789" s="62">
        <f t="shared" si="27"/>
        <v>685898.04</v>
      </c>
      <c r="U1789" s="95" t="s">
        <v>33</v>
      </c>
      <c r="X1789" s="75"/>
      <c r="Y1789" s="75"/>
    </row>
    <row r="1790" spans="1:25" s="41" customFormat="1" ht="60" x14ac:dyDescent="0.25">
      <c r="A1790" s="34">
        <v>29</v>
      </c>
      <c r="B1790" s="34" t="s">
        <v>24</v>
      </c>
      <c r="C1790" s="3">
        <v>111562</v>
      </c>
      <c r="D1790" s="24" t="s">
        <v>5969</v>
      </c>
      <c r="E1790" s="24" t="s">
        <v>5970</v>
      </c>
      <c r="F1790" s="65" t="s">
        <v>5971</v>
      </c>
      <c r="G1790" s="24" t="s">
        <v>1771</v>
      </c>
      <c r="H1790" s="24" t="s">
        <v>393</v>
      </c>
      <c r="I1790" s="96">
        <v>0.8</v>
      </c>
      <c r="J1790" s="34" t="s">
        <v>5275</v>
      </c>
      <c r="K1790" s="34" t="s">
        <v>5878</v>
      </c>
      <c r="L1790" s="34" t="s">
        <v>5879</v>
      </c>
      <c r="M1790" s="34" t="s">
        <v>2130</v>
      </c>
      <c r="N1790" s="88" t="s">
        <v>875</v>
      </c>
      <c r="O1790" s="35">
        <v>511054.77</v>
      </c>
      <c r="P1790" s="35">
        <v>90186.13</v>
      </c>
      <c r="Q1790" s="35">
        <v>150310.23000000001</v>
      </c>
      <c r="R1790" s="37"/>
      <c r="S1790" s="37">
        <v>145174.71</v>
      </c>
      <c r="T1790" s="62">
        <f t="shared" si="27"/>
        <v>896725.84</v>
      </c>
      <c r="U1790" s="95" t="s">
        <v>33</v>
      </c>
      <c r="X1790" s="75"/>
      <c r="Y1790" s="75"/>
    </row>
    <row r="1791" spans="1:25" s="41" customFormat="1" ht="75" x14ac:dyDescent="0.25">
      <c r="A1791" s="34">
        <v>30</v>
      </c>
      <c r="B1791" s="34" t="s">
        <v>24</v>
      </c>
      <c r="C1791" s="3">
        <v>104623</v>
      </c>
      <c r="D1791" s="30" t="s">
        <v>5972</v>
      </c>
      <c r="E1791" s="24" t="s">
        <v>5973</v>
      </c>
      <c r="F1791" s="65" t="s">
        <v>5974</v>
      </c>
      <c r="G1791" s="1" t="s">
        <v>5388</v>
      </c>
      <c r="H1791" s="1" t="s">
        <v>618</v>
      </c>
      <c r="I1791" s="98">
        <v>0.72770000000000001</v>
      </c>
      <c r="J1791" s="34" t="s">
        <v>5275</v>
      </c>
      <c r="K1791" s="34" t="s">
        <v>5878</v>
      </c>
      <c r="L1791" s="34" t="s">
        <v>5879</v>
      </c>
      <c r="M1791" s="34" t="s">
        <v>2130</v>
      </c>
      <c r="N1791" s="88" t="s">
        <v>875</v>
      </c>
      <c r="O1791" s="35">
        <v>760256.85</v>
      </c>
      <c r="P1791" s="35">
        <v>134162.97</v>
      </c>
      <c r="Q1791" s="35">
        <v>334685.34000000003</v>
      </c>
      <c r="R1791" s="37"/>
      <c r="S1791" s="37">
        <v>292727.81</v>
      </c>
      <c r="T1791" s="62">
        <f t="shared" si="27"/>
        <v>1521832.97</v>
      </c>
      <c r="U1791" s="95" t="s">
        <v>33</v>
      </c>
      <c r="X1791" s="75"/>
      <c r="Y1791" s="75"/>
    </row>
    <row r="1792" spans="1:25" s="41" customFormat="1" ht="60" x14ac:dyDescent="0.25">
      <c r="A1792" s="34">
        <v>31</v>
      </c>
      <c r="B1792" s="34" t="s">
        <v>24</v>
      </c>
      <c r="C1792" s="24">
        <v>110492</v>
      </c>
      <c r="D1792" s="24" t="s">
        <v>5975</v>
      </c>
      <c r="E1792" s="3" t="s">
        <v>5976</v>
      </c>
      <c r="F1792" s="65" t="s">
        <v>5977</v>
      </c>
      <c r="G1792" s="24" t="s">
        <v>205</v>
      </c>
      <c r="H1792" s="24" t="s">
        <v>65</v>
      </c>
      <c r="I1792" s="98">
        <v>0.79649999999999999</v>
      </c>
      <c r="J1792" s="34" t="s">
        <v>5275</v>
      </c>
      <c r="K1792" s="34" t="s">
        <v>5878</v>
      </c>
      <c r="L1792" s="34" t="s">
        <v>5879</v>
      </c>
      <c r="M1792" s="34" t="s">
        <v>2130</v>
      </c>
      <c r="N1792" s="88" t="s">
        <v>875</v>
      </c>
      <c r="O1792" s="35">
        <v>405892.84</v>
      </c>
      <c r="P1792" s="35">
        <v>71628.149999999994</v>
      </c>
      <c r="Q1792" s="35">
        <v>122003.16</v>
      </c>
      <c r="R1792" s="37"/>
      <c r="S1792" s="37">
        <v>114236.84</v>
      </c>
      <c r="T1792" s="62">
        <f t="shared" si="27"/>
        <v>713760.99</v>
      </c>
      <c r="U1792" s="95" t="s">
        <v>33</v>
      </c>
      <c r="X1792" s="75"/>
      <c r="Y1792" s="75"/>
    </row>
    <row r="1793" spans="1:25" s="41" customFormat="1" ht="60" x14ac:dyDescent="0.25">
      <c r="A1793" s="34">
        <v>32</v>
      </c>
      <c r="B1793" s="34" t="s">
        <v>24</v>
      </c>
      <c r="C1793" s="24">
        <v>112325</v>
      </c>
      <c r="D1793" s="24" t="s">
        <v>5978</v>
      </c>
      <c r="E1793" s="25" t="s">
        <v>5979</v>
      </c>
      <c r="F1793" s="65" t="s">
        <v>5980</v>
      </c>
      <c r="G1793" s="24" t="s">
        <v>2078</v>
      </c>
      <c r="H1793" s="24" t="s">
        <v>188</v>
      </c>
      <c r="I1793" s="96">
        <v>0.9</v>
      </c>
      <c r="J1793" s="34" t="s">
        <v>5275</v>
      </c>
      <c r="K1793" s="34" t="s">
        <v>5878</v>
      </c>
      <c r="L1793" s="34" t="s">
        <v>5879</v>
      </c>
      <c r="M1793" s="34" t="s">
        <v>2130</v>
      </c>
      <c r="N1793" s="88" t="s">
        <v>875</v>
      </c>
      <c r="O1793" s="35">
        <v>468896.21</v>
      </c>
      <c r="P1793" s="35">
        <v>82746.39</v>
      </c>
      <c r="Q1793" s="35">
        <v>61293.63</v>
      </c>
      <c r="R1793" s="37"/>
      <c r="S1793" s="37">
        <v>24340.59</v>
      </c>
      <c r="T1793" s="62">
        <f t="shared" si="27"/>
        <v>637276.81999999995</v>
      </c>
      <c r="U1793" s="95" t="s">
        <v>33</v>
      </c>
      <c r="X1793" s="75"/>
      <c r="Y1793" s="75"/>
    </row>
    <row r="1794" spans="1:25" s="41" customFormat="1" ht="30" x14ac:dyDescent="0.25">
      <c r="A1794" s="34">
        <v>33</v>
      </c>
      <c r="B1794" s="34" t="s">
        <v>24</v>
      </c>
      <c r="C1794" s="24">
        <v>102727</v>
      </c>
      <c r="D1794" s="26" t="s">
        <v>5981</v>
      </c>
      <c r="E1794" s="24" t="s">
        <v>5982</v>
      </c>
      <c r="F1794" s="65" t="s">
        <v>5983</v>
      </c>
      <c r="G1794" s="24" t="s">
        <v>368</v>
      </c>
      <c r="H1794" s="24" t="s">
        <v>80</v>
      </c>
      <c r="I1794" s="96">
        <v>0.8</v>
      </c>
      <c r="J1794" s="34" t="s">
        <v>5275</v>
      </c>
      <c r="K1794" s="34" t="s">
        <v>5878</v>
      </c>
      <c r="L1794" s="34" t="s">
        <v>5879</v>
      </c>
      <c r="M1794" s="34" t="s">
        <v>2130</v>
      </c>
      <c r="N1794" s="88" t="s">
        <v>875</v>
      </c>
      <c r="O1794" s="35">
        <v>652654.48</v>
      </c>
      <c r="P1794" s="35">
        <v>115174.32</v>
      </c>
      <c r="Q1794" s="35">
        <v>191957.2</v>
      </c>
      <c r="R1794" s="37"/>
      <c r="S1794" s="37">
        <v>183644.54</v>
      </c>
      <c r="T1794" s="62">
        <f t="shared" si="27"/>
        <v>1143430.54</v>
      </c>
      <c r="U1794" s="95" t="s">
        <v>33</v>
      </c>
      <c r="X1794" s="75"/>
      <c r="Y1794" s="75"/>
    </row>
    <row r="1795" spans="1:25" s="41" customFormat="1" ht="105" x14ac:dyDescent="0.25">
      <c r="A1795" s="34">
        <v>34</v>
      </c>
      <c r="B1795" s="34" t="s">
        <v>24</v>
      </c>
      <c r="C1795" s="24">
        <v>103526</v>
      </c>
      <c r="D1795" s="30" t="s">
        <v>5984</v>
      </c>
      <c r="E1795" s="24" t="s">
        <v>5985</v>
      </c>
      <c r="F1795" s="65" t="s">
        <v>5986</v>
      </c>
      <c r="G1795" s="24" t="s">
        <v>345</v>
      </c>
      <c r="H1795" s="24" t="s">
        <v>153</v>
      </c>
      <c r="I1795" s="96">
        <v>0.8</v>
      </c>
      <c r="J1795" s="34" t="s">
        <v>5275</v>
      </c>
      <c r="K1795" s="34" t="s">
        <v>5878</v>
      </c>
      <c r="L1795" s="34" t="s">
        <v>5879</v>
      </c>
      <c r="M1795" s="34" t="s">
        <v>2130</v>
      </c>
      <c r="N1795" s="88" t="s">
        <v>875</v>
      </c>
      <c r="O1795" s="35">
        <v>754530.52</v>
      </c>
      <c r="P1795" s="35">
        <v>133152.44</v>
      </c>
      <c r="Q1795" s="35">
        <v>221920.74</v>
      </c>
      <c r="R1795" s="37"/>
      <c r="S1795" s="37">
        <v>261434.21</v>
      </c>
      <c r="T1795" s="62">
        <f t="shared" si="27"/>
        <v>1371037.91</v>
      </c>
      <c r="U1795" s="95" t="s">
        <v>33</v>
      </c>
      <c r="X1795" s="75"/>
      <c r="Y1795" s="75"/>
    </row>
    <row r="1796" spans="1:25" s="41" customFormat="1" ht="90" x14ac:dyDescent="0.25">
      <c r="A1796" s="34">
        <v>35</v>
      </c>
      <c r="B1796" s="34" t="s">
        <v>5818</v>
      </c>
      <c r="C1796" s="24">
        <v>112239</v>
      </c>
      <c r="D1796" s="24" t="s">
        <v>5987</v>
      </c>
      <c r="E1796" s="24" t="s">
        <v>5988</v>
      </c>
      <c r="F1796" s="65" t="s">
        <v>5989</v>
      </c>
      <c r="G1796" s="24" t="s">
        <v>2078</v>
      </c>
      <c r="H1796" s="24" t="s">
        <v>193</v>
      </c>
      <c r="I1796" s="98">
        <v>0.79649999999999999</v>
      </c>
      <c r="J1796" s="34" t="s">
        <v>5275</v>
      </c>
      <c r="K1796" s="34" t="s">
        <v>5878</v>
      </c>
      <c r="L1796" s="34" t="s">
        <v>5879</v>
      </c>
      <c r="M1796" s="34" t="s">
        <v>2130</v>
      </c>
      <c r="N1796" s="88" t="s">
        <v>875</v>
      </c>
      <c r="O1796" s="35">
        <v>755213.18</v>
      </c>
      <c r="P1796" s="35">
        <v>133272.91</v>
      </c>
      <c r="Q1796" s="35">
        <v>227001.78</v>
      </c>
      <c r="R1796" s="37"/>
      <c r="S1796" s="37">
        <v>212180.7</v>
      </c>
      <c r="T1796" s="62">
        <f t="shared" si="27"/>
        <v>1327668.57</v>
      </c>
      <c r="U1796" s="95" t="s">
        <v>33</v>
      </c>
      <c r="X1796" s="75"/>
      <c r="Y1796" s="75"/>
    </row>
    <row r="1797" spans="1:25" s="41" customFormat="1" ht="60" x14ac:dyDescent="0.25">
      <c r="A1797" s="34">
        <v>36</v>
      </c>
      <c r="B1797" s="34" t="s">
        <v>5818</v>
      </c>
      <c r="C1797" s="24">
        <v>110597</v>
      </c>
      <c r="D1797" s="24" t="s">
        <v>5990</v>
      </c>
      <c r="E1797" s="24" t="s">
        <v>5991</v>
      </c>
      <c r="F1797" s="65" t="s">
        <v>5992</v>
      </c>
      <c r="G1797" s="24" t="s">
        <v>2078</v>
      </c>
      <c r="H1797" s="24" t="s">
        <v>3295</v>
      </c>
      <c r="I1797" s="96">
        <v>0.61760000000000004</v>
      </c>
      <c r="J1797" s="34" t="s">
        <v>5275</v>
      </c>
      <c r="K1797" s="34" t="s">
        <v>5878</v>
      </c>
      <c r="L1797" s="34" t="s">
        <v>5948</v>
      </c>
      <c r="M1797" s="34" t="s">
        <v>2130</v>
      </c>
      <c r="N1797" s="88" t="s">
        <v>875</v>
      </c>
      <c r="O1797" s="35">
        <v>1270876.1399999999</v>
      </c>
      <c r="P1797" s="35">
        <v>224272.26</v>
      </c>
      <c r="Q1797" s="35">
        <v>925493.18</v>
      </c>
      <c r="R1797" s="37"/>
      <c r="S1797" s="37">
        <v>465871.9</v>
      </c>
      <c r="T1797" s="62">
        <f t="shared" si="27"/>
        <v>2886513.48</v>
      </c>
      <c r="U1797" s="95" t="s">
        <v>33</v>
      </c>
      <c r="X1797" s="75"/>
      <c r="Y1797" s="75"/>
    </row>
    <row r="1798" spans="1:25" s="41" customFormat="1" ht="105" x14ac:dyDescent="0.25">
      <c r="A1798" s="34">
        <v>37</v>
      </c>
      <c r="B1798" s="34" t="s">
        <v>288</v>
      </c>
      <c r="C1798" s="24">
        <v>118701</v>
      </c>
      <c r="D1798" s="30" t="s">
        <v>5993</v>
      </c>
      <c r="E1798" s="24" t="s">
        <v>5994</v>
      </c>
      <c r="F1798" s="65" t="s">
        <v>5995</v>
      </c>
      <c r="G1798" s="24" t="s">
        <v>5996</v>
      </c>
      <c r="H1798" s="3" t="s">
        <v>3324</v>
      </c>
      <c r="I1798" s="96">
        <v>0.98</v>
      </c>
      <c r="J1798" s="34" t="s">
        <v>5275</v>
      </c>
      <c r="K1798" s="34" t="s">
        <v>5878</v>
      </c>
      <c r="L1798" s="34" t="s">
        <v>5879</v>
      </c>
      <c r="M1798" s="34" t="s">
        <v>2852</v>
      </c>
      <c r="N1798" s="88" t="s">
        <v>880</v>
      </c>
      <c r="O1798" s="35">
        <v>17905821.66</v>
      </c>
      <c r="P1798" s="35">
        <v>2738537.43</v>
      </c>
      <c r="Q1798" s="35">
        <v>421313.45</v>
      </c>
      <c r="R1798" s="37"/>
      <c r="S1798" s="37">
        <v>658868.37</v>
      </c>
      <c r="T1798" s="62">
        <f t="shared" si="27"/>
        <v>21724540.91</v>
      </c>
      <c r="U1798" s="95" t="s">
        <v>33</v>
      </c>
      <c r="X1798" s="75"/>
      <c r="Y1798" s="75"/>
    </row>
    <row r="1799" spans="1:25" s="41" customFormat="1" ht="45" x14ac:dyDescent="0.25">
      <c r="A1799" s="34">
        <v>38</v>
      </c>
      <c r="B1799" s="34" t="s">
        <v>288</v>
      </c>
      <c r="C1799" s="24">
        <v>117819</v>
      </c>
      <c r="D1799" s="26" t="s">
        <v>5997</v>
      </c>
      <c r="E1799" s="24" t="s">
        <v>5998</v>
      </c>
      <c r="F1799" s="65" t="s">
        <v>5999</v>
      </c>
      <c r="G1799" s="24" t="s">
        <v>5537</v>
      </c>
      <c r="H1799" s="24" t="s">
        <v>5528</v>
      </c>
      <c r="I1799" s="96">
        <v>0.98</v>
      </c>
      <c r="J1799" s="34" t="s">
        <v>5275</v>
      </c>
      <c r="K1799" s="34" t="s">
        <v>5878</v>
      </c>
      <c r="L1799" s="34" t="s">
        <v>6000</v>
      </c>
      <c r="M1799" s="34" t="s">
        <v>2130</v>
      </c>
      <c r="N1799" s="88"/>
      <c r="O1799" s="35">
        <v>13774335</v>
      </c>
      <c r="P1799" s="35">
        <v>2106663</v>
      </c>
      <c r="Q1799" s="35">
        <v>324102</v>
      </c>
      <c r="R1799" s="37"/>
      <c r="S1799" s="37">
        <v>38747</v>
      </c>
      <c r="T1799" s="62">
        <f t="shared" si="27"/>
        <v>16243847</v>
      </c>
      <c r="U1799" s="95" t="s">
        <v>33</v>
      </c>
      <c r="X1799" s="75"/>
      <c r="Y1799" s="75"/>
    </row>
    <row r="1800" spans="1:25" s="41" customFormat="1" ht="90" x14ac:dyDescent="0.25">
      <c r="A1800" s="34">
        <v>39</v>
      </c>
      <c r="B1800" s="34" t="s">
        <v>288</v>
      </c>
      <c r="C1800" s="24" t="s">
        <v>6001</v>
      </c>
      <c r="D1800" s="30" t="s">
        <v>6002</v>
      </c>
      <c r="E1800" s="24" t="s">
        <v>6003</v>
      </c>
      <c r="F1800" s="5" t="s">
        <v>6004</v>
      </c>
      <c r="G1800" s="24" t="s">
        <v>5344</v>
      </c>
      <c r="H1800" s="24" t="s">
        <v>6005</v>
      </c>
      <c r="I1800" s="96">
        <v>0.98</v>
      </c>
      <c r="J1800" s="34" t="s">
        <v>5275</v>
      </c>
      <c r="K1800" s="34" t="s">
        <v>5878</v>
      </c>
      <c r="L1800" s="34" t="s">
        <v>6006</v>
      </c>
      <c r="M1800" s="34" t="s">
        <v>2130</v>
      </c>
      <c r="N1800" s="88"/>
      <c r="O1800" s="35">
        <v>3281643.82</v>
      </c>
      <c r="P1800" s="35">
        <v>501898.47</v>
      </c>
      <c r="Q1800" s="35">
        <v>77215.149999999994</v>
      </c>
      <c r="R1800" s="37"/>
      <c r="S1800" s="37">
        <v>347.49</v>
      </c>
      <c r="T1800" s="62">
        <f t="shared" si="27"/>
        <v>3861104.93</v>
      </c>
      <c r="U1800" s="95" t="s">
        <v>33</v>
      </c>
      <c r="X1800" s="75"/>
      <c r="Y1800" s="75"/>
    </row>
    <row r="1801" spans="1:25" s="41" customFormat="1" ht="90" x14ac:dyDescent="0.25">
      <c r="A1801" s="34">
        <v>40</v>
      </c>
      <c r="B1801" s="34" t="s">
        <v>288</v>
      </c>
      <c r="C1801" s="24">
        <v>117524</v>
      </c>
      <c r="D1801" s="30" t="s">
        <v>6007</v>
      </c>
      <c r="E1801" s="24" t="s">
        <v>6008</v>
      </c>
      <c r="F1801" s="65" t="s">
        <v>6009</v>
      </c>
      <c r="G1801" s="24" t="s">
        <v>6010</v>
      </c>
      <c r="H1801" s="3" t="s">
        <v>231</v>
      </c>
      <c r="I1801" s="96">
        <v>0.98</v>
      </c>
      <c r="J1801" s="34" t="s">
        <v>5275</v>
      </c>
      <c r="K1801" s="34" t="s">
        <v>5878</v>
      </c>
      <c r="L1801" s="34" t="s">
        <v>6011</v>
      </c>
      <c r="M1801" s="34" t="s">
        <v>2130</v>
      </c>
      <c r="N1801" s="88"/>
      <c r="O1801" s="35">
        <v>2629004.33</v>
      </c>
      <c r="P1801" s="35">
        <v>402083.02</v>
      </c>
      <c r="Q1801" s="35">
        <v>61858.93</v>
      </c>
      <c r="R1801" s="37"/>
      <c r="S1801" s="37">
        <v>2029</v>
      </c>
      <c r="T1801" s="62">
        <f t="shared" ref="T1801:T1864" si="28">O1801+P1801+Q1801+S1801</f>
        <v>3094975.2800000003</v>
      </c>
      <c r="U1801" s="95" t="s">
        <v>33</v>
      </c>
      <c r="X1801" s="75"/>
      <c r="Y1801" s="75"/>
    </row>
    <row r="1802" spans="1:25" s="41" customFormat="1" ht="285" x14ac:dyDescent="0.25">
      <c r="A1802" s="34">
        <v>41</v>
      </c>
      <c r="B1802" s="34" t="s">
        <v>5860</v>
      </c>
      <c r="C1802" s="24">
        <v>108707</v>
      </c>
      <c r="D1802" s="30" t="s">
        <v>6012</v>
      </c>
      <c r="E1802" s="26" t="s">
        <v>6013</v>
      </c>
      <c r="F1802" s="65" t="s">
        <v>6014</v>
      </c>
      <c r="G1802" s="24" t="s">
        <v>1780</v>
      </c>
      <c r="H1802" s="27" t="s">
        <v>6015</v>
      </c>
      <c r="I1802" s="96">
        <v>0.98</v>
      </c>
      <c r="J1802" s="34" t="s">
        <v>5275</v>
      </c>
      <c r="K1802" s="34" t="s">
        <v>5878</v>
      </c>
      <c r="L1802" s="34" t="s">
        <v>6016</v>
      </c>
      <c r="M1802" s="34" t="s">
        <v>2852</v>
      </c>
      <c r="N1802" s="88" t="s">
        <v>880</v>
      </c>
      <c r="O1802" s="35">
        <v>159581752.40000001</v>
      </c>
      <c r="P1802" s="35">
        <v>24406620.960000001</v>
      </c>
      <c r="Q1802" s="35">
        <v>3754864.76</v>
      </c>
      <c r="R1802" s="37"/>
      <c r="S1802" s="37">
        <v>407131.17</v>
      </c>
      <c r="T1802" s="62">
        <f t="shared" si="28"/>
        <v>188150369.28999999</v>
      </c>
      <c r="U1802" s="95" t="s">
        <v>33</v>
      </c>
      <c r="X1802" s="75"/>
      <c r="Y1802" s="75"/>
    </row>
    <row r="1803" spans="1:25" s="41" customFormat="1" ht="15.75" x14ac:dyDescent="0.25">
      <c r="A1803" s="34"/>
      <c r="B1803" s="57" t="s">
        <v>6201</v>
      </c>
      <c r="C1803" s="24"/>
      <c r="D1803" s="30"/>
      <c r="E1803" s="26"/>
      <c r="F1803" s="65"/>
      <c r="G1803" s="24"/>
      <c r="H1803" s="27"/>
      <c r="I1803" s="96"/>
      <c r="J1803" s="34"/>
      <c r="K1803" s="34"/>
      <c r="L1803" s="34"/>
      <c r="M1803" s="34"/>
      <c r="N1803" s="88"/>
      <c r="O1803" s="35"/>
      <c r="P1803" s="35"/>
      <c r="Q1803" s="35"/>
      <c r="R1803" s="37"/>
      <c r="S1803" s="37"/>
      <c r="T1803" s="62"/>
      <c r="U1803" s="95"/>
      <c r="X1803" s="75"/>
      <c r="Y1803" s="75"/>
    </row>
    <row r="1804" spans="1:25" s="41" customFormat="1" ht="60" x14ac:dyDescent="0.25">
      <c r="A1804" s="34">
        <v>1</v>
      </c>
      <c r="B1804" s="25" t="s">
        <v>6017</v>
      </c>
      <c r="C1804" s="24">
        <v>104424</v>
      </c>
      <c r="D1804" s="26" t="s">
        <v>6018</v>
      </c>
      <c r="E1804" s="26" t="s">
        <v>6019</v>
      </c>
      <c r="F1804" s="65" t="s">
        <v>6020</v>
      </c>
      <c r="G1804" s="25" t="s">
        <v>28</v>
      </c>
      <c r="H1804" s="27">
        <v>43312</v>
      </c>
      <c r="I1804" s="96">
        <v>0.54</v>
      </c>
      <c r="J1804" s="34" t="s">
        <v>6021</v>
      </c>
      <c r="K1804" s="34" t="s">
        <v>6022</v>
      </c>
      <c r="L1804" s="34" t="s">
        <v>6023</v>
      </c>
      <c r="M1804" s="34" t="s">
        <v>2130</v>
      </c>
      <c r="N1804" s="88" t="s">
        <v>875</v>
      </c>
      <c r="O1804" s="35">
        <v>757267.99</v>
      </c>
      <c r="P1804" s="35">
        <v>133635.53</v>
      </c>
      <c r="Q1804" s="35">
        <v>758917.82</v>
      </c>
      <c r="R1804" s="35"/>
      <c r="S1804" s="35">
        <v>318966.59999999998</v>
      </c>
      <c r="T1804" s="62">
        <f t="shared" si="28"/>
        <v>1968787.94</v>
      </c>
      <c r="U1804" s="95" t="s">
        <v>888</v>
      </c>
      <c r="X1804" s="75"/>
      <c r="Y1804" s="75"/>
    </row>
    <row r="1805" spans="1:25" s="41" customFormat="1" ht="60" x14ac:dyDescent="0.25">
      <c r="A1805" s="34">
        <v>2</v>
      </c>
      <c r="B1805" s="25" t="s">
        <v>6017</v>
      </c>
      <c r="C1805" s="24">
        <v>104281</v>
      </c>
      <c r="D1805" s="26" t="s">
        <v>6024</v>
      </c>
      <c r="E1805" s="26" t="s">
        <v>6025</v>
      </c>
      <c r="F1805" s="65" t="s">
        <v>6026</v>
      </c>
      <c r="G1805" s="24" t="s">
        <v>6027</v>
      </c>
      <c r="H1805" s="27">
        <v>43312</v>
      </c>
      <c r="I1805" s="96">
        <v>0.8</v>
      </c>
      <c r="J1805" s="34" t="s">
        <v>6021</v>
      </c>
      <c r="K1805" s="34" t="s">
        <v>6022</v>
      </c>
      <c r="L1805" s="34" t="s">
        <v>6028</v>
      </c>
      <c r="M1805" s="34" t="s">
        <v>2130</v>
      </c>
      <c r="N1805" s="88" t="s">
        <v>875</v>
      </c>
      <c r="O1805" s="35">
        <v>587404.81999999995</v>
      </c>
      <c r="P1805" s="35">
        <v>103659.68</v>
      </c>
      <c r="Q1805" s="35">
        <v>172766.13</v>
      </c>
      <c r="R1805" s="35"/>
      <c r="S1805" s="35">
        <v>164127.82</v>
      </c>
      <c r="T1805" s="62">
        <f t="shared" si="28"/>
        <v>1027958.45</v>
      </c>
      <c r="U1805" s="95" t="s">
        <v>33</v>
      </c>
      <c r="X1805" s="75"/>
      <c r="Y1805" s="75"/>
    </row>
    <row r="1806" spans="1:25" s="41" customFormat="1" ht="60" x14ac:dyDescent="0.25">
      <c r="A1806" s="34">
        <v>3</v>
      </c>
      <c r="B1806" s="25" t="s">
        <v>6017</v>
      </c>
      <c r="C1806" s="24">
        <v>103989</v>
      </c>
      <c r="D1806" s="26" t="s">
        <v>6029</v>
      </c>
      <c r="E1806" s="26" t="s">
        <v>6030</v>
      </c>
      <c r="F1806" s="65" t="s">
        <v>6031</v>
      </c>
      <c r="G1806" s="27">
        <v>43003</v>
      </c>
      <c r="H1806" s="27">
        <v>43303</v>
      </c>
      <c r="I1806" s="96">
        <v>0.8</v>
      </c>
      <c r="J1806" s="34" t="s">
        <v>6021</v>
      </c>
      <c r="K1806" s="34" t="s">
        <v>6022</v>
      </c>
      <c r="L1806" s="34" t="s">
        <v>6023</v>
      </c>
      <c r="M1806" s="34" t="s">
        <v>2130</v>
      </c>
      <c r="N1806" s="88" t="s">
        <v>875</v>
      </c>
      <c r="O1806" s="35">
        <v>662986.98</v>
      </c>
      <c r="P1806" s="35">
        <v>116997.7</v>
      </c>
      <c r="Q1806" s="35">
        <v>194996.17</v>
      </c>
      <c r="R1806" s="35"/>
      <c r="S1806" s="35">
        <v>195706.34</v>
      </c>
      <c r="T1806" s="62">
        <f t="shared" si="28"/>
        <v>1170687.19</v>
      </c>
      <c r="U1806" s="95" t="s">
        <v>33</v>
      </c>
      <c r="X1806" s="75"/>
      <c r="Y1806" s="75"/>
    </row>
    <row r="1807" spans="1:25" s="41" customFormat="1" ht="165" x14ac:dyDescent="0.25">
      <c r="A1807" s="34">
        <v>4</v>
      </c>
      <c r="B1807" s="25" t="s">
        <v>6017</v>
      </c>
      <c r="C1807" s="24">
        <v>102176</v>
      </c>
      <c r="D1807" s="26" t="s">
        <v>6032</v>
      </c>
      <c r="E1807" s="26" t="s">
        <v>6033</v>
      </c>
      <c r="F1807" s="65" t="s">
        <v>6034</v>
      </c>
      <c r="G1807" s="24" t="s">
        <v>6035</v>
      </c>
      <c r="H1807" s="27">
        <v>43343</v>
      </c>
      <c r="I1807" s="96">
        <v>0.8</v>
      </c>
      <c r="J1807" s="34" t="s">
        <v>6021</v>
      </c>
      <c r="K1807" s="34" t="s">
        <v>6022</v>
      </c>
      <c r="L1807" s="34" t="s">
        <v>6028</v>
      </c>
      <c r="M1807" s="34" t="s">
        <v>2130</v>
      </c>
      <c r="N1807" s="88" t="s">
        <v>875</v>
      </c>
      <c r="O1807" s="35">
        <v>628649</v>
      </c>
      <c r="P1807" s="35">
        <v>110938.06</v>
      </c>
      <c r="Q1807" s="35">
        <v>184896.76</v>
      </c>
      <c r="R1807" s="35"/>
      <c r="S1807" s="35">
        <v>186685.76</v>
      </c>
      <c r="T1807" s="62">
        <f t="shared" si="28"/>
        <v>1111169.58</v>
      </c>
      <c r="U1807" s="95" t="s">
        <v>33</v>
      </c>
      <c r="X1807" s="75"/>
      <c r="Y1807" s="75"/>
    </row>
    <row r="1808" spans="1:25" s="41" customFormat="1" ht="75" x14ac:dyDescent="0.25">
      <c r="A1808" s="34">
        <v>5</v>
      </c>
      <c r="B1808" s="25" t="s">
        <v>6017</v>
      </c>
      <c r="C1808" s="24">
        <v>109260</v>
      </c>
      <c r="D1808" s="26" t="s">
        <v>6036</v>
      </c>
      <c r="E1808" s="26" t="s">
        <v>6037</v>
      </c>
      <c r="F1808" s="5" t="s">
        <v>6038</v>
      </c>
      <c r="G1808" s="27">
        <v>43075</v>
      </c>
      <c r="H1808" s="1">
        <v>43677</v>
      </c>
      <c r="I1808" s="18">
        <v>0.88</v>
      </c>
      <c r="J1808" s="34" t="s">
        <v>6021</v>
      </c>
      <c r="K1808" s="34" t="s">
        <v>6022</v>
      </c>
      <c r="L1808" s="34" t="s">
        <v>6023</v>
      </c>
      <c r="M1808" s="34" t="s">
        <v>2130</v>
      </c>
      <c r="N1808" s="88" t="s">
        <v>875</v>
      </c>
      <c r="O1808" s="35">
        <v>572103.5</v>
      </c>
      <c r="P1808" s="35">
        <v>100959.44</v>
      </c>
      <c r="Q1808" s="35">
        <v>91781.31</v>
      </c>
      <c r="R1808" s="35"/>
      <c r="S1808" s="35">
        <v>146629.41</v>
      </c>
      <c r="T1808" s="62">
        <f t="shared" si="28"/>
        <v>911473.66</v>
      </c>
      <c r="U1808" s="95" t="s">
        <v>33</v>
      </c>
      <c r="X1808" s="75"/>
      <c r="Y1808" s="75"/>
    </row>
    <row r="1809" spans="1:25" s="41" customFormat="1" ht="45" x14ac:dyDescent="0.25">
      <c r="A1809" s="34">
        <v>6</v>
      </c>
      <c r="B1809" s="28" t="s">
        <v>6017</v>
      </c>
      <c r="C1809" s="24">
        <v>105576</v>
      </c>
      <c r="D1809" s="26" t="s">
        <v>6039</v>
      </c>
      <c r="E1809" s="26" t="s">
        <v>6040</v>
      </c>
      <c r="F1809" s="5" t="s">
        <v>6041</v>
      </c>
      <c r="G1809" s="27">
        <v>43066</v>
      </c>
      <c r="H1809" s="1">
        <v>43373</v>
      </c>
      <c r="I1809" s="18">
        <v>0.8</v>
      </c>
      <c r="J1809" s="34" t="s">
        <v>6021</v>
      </c>
      <c r="K1809" s="34" t="s">
        <v>6022</v>
      </c>
      <c r="L1809" s="34" t="s">
        <v>6042</v>
      </c>
      <c r="M1809" s="34" t="s">
        <v>2130</v>
      </c>
      <c r="N1809" s="88" t="s">
        <v>875</v>
      </c>
      <c r="O1809" s="35">
        <v>153350.66</v>
      </c>
      <c r="P1809" s="35">
        <v>27061.88</v>
      </c>
      <c r="Q1809" s="35">
        <v>45103.14</v>
      </c>
      <c r="R1809" s="35"/>
      <c r="S1809" s="35">
        <v>45687.5</v>
      </c>
      <c r="T1809" s="62">
        <f t="shared" si="28"/>
        <v>271203.18</v>
      </c>
      <c r="U1809" s="95" t="s">
        <v>33</v>
      </c>
      <c r="X1809" s="75"/>
      <c r="Y1809" s="75"/>
    </row>
    <row r="1810" spans="1:25" s="41" customFormat="1" ht="60" x14ac:dyDescent="0.25">
      <c r="A1810" s="34">
        <v>7</v>
      </c>
      <c r="B1810" s="25" t="s">
        <v>6017</v>
      </c>
      <c r="C1810" s="24">
        <v>104576</v>
      </c>
      <c r="D1810" s="26" t="s">
        <v>6043</v>
      </c>
      <c r="E1810" s="26" t="s">
        <v>6044</v>
      </c>
      <c r="F1810" s="5" t="s">
        <v>6045</v>
      </c>
      <c r="G1810" s="27">
        <v>43068</v>
      </c>
      <c r="H1810" s="27">
        <v>43585</v>
      </c>
      <c r="I1810" s="18">
        <v>0.8</v>
      </c>
      <c r="J1810" s="34" t="s">
        <v>6021</v>
      </c>
      <c r="K1810" s="34" t="s">
        <v>6022</v>
      </c>
      <c r="L1810" s="34" t="s">
        <v>6028</v>
      </c>
      <c r="M1810" s="34" t="s">
        <v>2130</v>
      </c>
      <c r="N1810" s="88" t="s">
        <v>875</v>
      </c>
      <c r="O1810" s="35">
        <v>640650.43999999994</v>
      </c>
      <c r="P1810" s="35">
        <v>113055.96</v>
      </c>
      <c r="Q1810" s="35">
        <v>188426.6</v>
      </c>
      <c r="R1810" s="35"/>
      <c r="S1810" s="35">
        <v>179719.27</v>
      </c>
      <c r="T1810" s="62">
        <f t="shared" si="28"/>
        <v>1121852.2699999998</v>
      </c>
      <c r="U1810" s="95" t="s">
        <v>33</v>
      </c>
      <c r="X1810" s="75"/>
      <c r="Y1810" s="75"/>
    </row>
    <row r="1811" spans="1:25" s="41" customFormat="1" ht="60" x14ac:dyDescent="0.25">
      <c r="A1811" s="34">
        <v>8</v>
      </c>
      <c r="B1811" s="28" t="s">
        <v>6017</v>
      </c>
      <c r="C1811" s="24">
        <v>103660</v>
      </c>
      <c r="D1811" s="26" t="s">
        <v>6046</v>
      </c>
      <c r="E1811" s="26" t="s">
        <v>6047</v>
      </c>
      <c r="F1811" s="65" t="s">
        <v>6048</v>
      </c>
      <c r="G1811" s="27">
        <v>43012</v>
      </c>
      <c r="H1811" s="25" t="s">
        <v>193</v>
      </c>
      <c r="I1811" s="98">
        <v>0.83989999999999998</v>
      </c>
      <c r="J1811" s="34" t="s">
        <v>6021</v>
      </c>
      <c r="K1811" s="34" t="s">
        <v>6022</v>
      </c>
      <c r="L1811" s="34" t="s">
        <v>6049</v>
      </c>
      <c r="M1811" s="34" t="s">
        <v>2130</v>
      </c>
      <c r="N1811" s="88" t="s">
        <v>875</v>
      </c>
      <c r="O1811" s="35">
        <v>562119.06000000006</v>
      </c>
      <c r="P1811" s="35">
        <v>99197.48</v>
      </c>
      <c r="Q1811" s="35">
        <v>126058.8</v>
      </c>
      <c r="R1811" s="35"/>
      <c r="S1811" s="35">
        <v>151595.31</v>
      </c>
      <c r="T1811" s="62">
        <f t="shared" si="28"/>
        <v>938970.65000000014</v>
      </c>
      <c r="U1811" s="95" t="s">
        <v>33</v>
      </c>
      <c r="X1811" s="75"/>
      <c r="Y1811" s="75"/>
    </row>
    <row r="1812" spans="1:25" s="41" customFormat="1" ht="60" x14ac:dyDescent="0.25">
      <c r="A1812" s="34">
        <v>9</v>
      </c>
      <c r="B1812" s="25" t="s">
        <v>6017</v>
      </c>
      <c r="C1812" s="24">
        <v>104468</v>
      </c>
      <c r="D1812" s="26" t="s">
        <v>6050</v>
      </c>
      <c r="E1812" s="26" t="s">
        <v>6051</v>
      </c>
      <c r="F1812" s="5" t="s">
        <v>6052</v>
      </c>
      <c r="G1812" s="27">
        <v>43126</v>
      </c>
      <c r="H1812" s="27">
        <v>43281</v>
      </c>
      <c r="I1812" s="18">
        <v>0.8</v>
      </c>
      <c r="J1812" s="34" t="s">
        <v>6021</v>
      </c>
      <c r="K1812" s="34" t="s">
        <v>6022</v>
      </c>
      <c r="L1812" s="34" t="s">
        <v>6042</v>
      </c>
      <c r="M1812" s="34" t="s">
        <v>2130</v>
      </c>
      <c r="N1812" s="88" t="s">
        <v>875</v>
      </c>
      <c r="O1812" s="35">
        <v>696526.83</v>
      </c>
      <c r="P1812" s="35">
        <v>122916.5</v>
      </c>
      <c r="Q1812" s="35">
        <v>204860.84</v>
      </c>
      <c r="R1812" s="35"/>
      <c r="S1812" s="35">
        <v>197925.99</v>
      </c>
      <c r="T1812" s="62">
        <f t="shared" si="28"/>
        <v>1222230.1599999999</v>
      </c>
      <c r="U1812" s="95" t="s">
        <v>33</v>
      </c>
      <c r="X1812" s="75"/>
      <c r="Y1812" s="75"/>
    </row>
    <row r="1813" spans="1:25" s="41" customFormat="1" ht="60" x14ac:dyDescent="0.25">
      <c r="A1813" s="34">
        <v>10</v>
      </c>
      <c r="B1813" s="25" t="s">
        <v>6017</v>
      </c>
      <c r="C1813" s="24">
        <v>105814</v>
      </c>
      <c r="D1813" s="26" t="s">
        <v>6053</v>
      </c>
      <c r="E1813" s="26" t="s">
        <v>6054</v>
      </c>
      <c r="F1813" s="5" t="s">
        <v>6055</v>
      </c>
      <c r="G1813" s="27">
        <v>43126</v>
      </c>
      <c r="H1813" s="27">
        <v>43434</v>
      </c>
      <c r="I1813" s="18">
        <v>0.8</v>
      </c>
      <c r="J1813" s="34" t="s">
        <v>6021</v>
      </c>
      <c r="K1813" s="34" t="s">
        <v>6022</v>
      </c>
      <c r="L1813" s="34" t="s">
        <v>6023</v>
      </c>
      <c r="M1813" s="34" t="s">
        <v>2130</v>
      </c>
      <c r="N1813" s="88" t="s">
        <v>875</v>
      </c>
      <c r="O1813" s="35">
        <v>255040.3</v>
      </c>
      <c r="P1813" s="35">
        <v>45007.11</v>
      </c>
      <c r="Q1813" s="35">
        <v>75011.850000000006</v>
      </c>
      <c r="R1813" s="35"/>
      <c r="S1813" s="35">
        <v>71698</v>
      </c>
      <c r="T1813" s="62">
        <f t="shared" si="28"/>
        <v>446757.26</v>
      </c>
      <c r="U1813" s="95" t="s">
        <v>33</v>
      </c>
      <c r="X1813" s="75"/>
      <c r="Y1813" s="75"/>
    </row>
    <row r="1814" spans="1:25" s="41" customFormat="1" ht="30" x14ac:dyDescent="0.25">
      <c r="A1814" s="34">
        <v>11</v>
      </c>
      <c r="B1814" s="25" t="s">
        <v>6017</v>
      </c>
      <c r="C1814" s="24">
        <v>108457</v>
      </c>
      <c r="D1814" s="26" t="s">
        <v>6056</v>
      </c>
      <c r="E1814" s="26" t="s">
        <v>6057</v>
      </c>
      <c r="F1814" s="5" t="s">
        <v>6058</v>
      </c>
      <c r="G1814" s="27">
        <v>43136</v>
      </c>
      <c r="H1814" s="27">
        <v>43312</v>
      </c>
      <c r="I1814" s="18">
        <v>0.8</v>
      </c>
      <c r="J1814" s="34" t="s">
        <v>6021</v>
      </c>
      <c r="K1814" s="34" t="s">
        <v>6022</v>
      </c>
      <c r="L1814" s="34" t="s">
        <v>6042</v>
      </c>
      <c r="M1814" s="34" t="s">
        <v>2130</v>
      </c>
      <c r="N1814" s="88" t="s">
        <v>875</v>
      </c>
      <c r="O1814" s="35">
        <v>759002.38</v>
      </c>
      <c r="P1814" s="35">
        <v>133941.6</v>
      </c>
      <c r="Q1814" s="35">
        <v>223236</v>
      </c>
      <c r="R1814" s="35"/>
      <c r="S1814" s="35">
        <v>214329.24</v>
      </c>
      <c r="T1814" s="62">
        <f t="shared" si="28"/>
        <v>1330509.22</v>
      </c>
      <c r="U1814" s="95" t="s">
        <v>33</v>
      </c>
      <c r="X1814" s="75"/>
      <c r="Y1814" s="75"/>
    </row>
    <row r="1815" spans="1:25" s="41" customFormat="1" ht="60" x14ac:dyDescent="0.25">
      <c r="A1815" s="34">
        <v>12</v>
      </c>
      <c r="B1815" s="25" t="s">
        <v>6017</v>
      </c>
      <c r="C1815" s="24">
        <v>104203</v>
      </c>
      <c r="D1815" s="30" t="s">
        <v>6059</v>
      </c>
      <c r="E1815" s="26" t="s">
        <v>6060</v>
      </c>
      <c r="F1815" s="5" t="s">
        <v>6061</v>
      </c>
      <c r="G1815" s="27">
        <v>43133</v>
      </c>
      <c r="H1815" s="27">
        <v>43434</v>
      </c>
      <c r="I1815" s="18">
        <v>0.72</v>
      </c>
      <c r="J1815" s="34" t="s">
        <v>6021</v>
      </c>
      <c r="K1815" s="34" t="s">
        <v>6022</v>
      </c>
      <c r="L1815" s="34" t="s">
        <v>6062</v>
      </c>
      <c r="M1815" s="34" t="s">
        <v>2130</v>
      </c>
      <c r="N1815" s="88" t="s">
        <v>875</v>
      </c>
      <c r="O1815" s="35">
        <v>736882.02</v>
      </c>
      <c r="P1815" s="35">
        <v>130038</v>
      </c>
      <c r="Q1815" s="35">
        <v>337135.56</v>
      </c>
      <c r="R1815" s="35"/>
      <c r="S1815" s="35">
        <v>273633.56</v>
      </c>
      <c r="T1815" s="62">
        <f t="shared" si="28"/>
        <v>1477689.1400000001</v>
      </c>
      <c r="U1815" s="95" t="s">
        <v>33</v>
      </c>
      <c r="X1815" s="75"/>
      <c r="Y1815" s="75"/>
    </row>
    <row r="1816" spans="1:25" s="41" customFormat="1" ht="45" x14ac:dyDescent="0.25">
      <c r="A1816" s="34">
        <v>13</v>
      </c>
      <c r="B1816" s="25" t="s">
        <v>6017</v>
      </c>
      <c r="C1816" s="24">
        <v>103504</v>
      </c>
      <c r="D1816" s="26" t="s">
        <v>6063</v>
      </c>
      <c r="E1816" s="26" t="s">
        <v>6064</v>
      </c>
      <c r="F1816" s="5" t="s">
        <v>6065</v>
      </c>
      <c r="G1816" s="27">
        <v>43137</v>
      </c>
      <c r="H1816" s="27">
        <v>43738</v>
      </c>
      <c r="I1816" s="20">
        <v>0.75790000000000002</v>
      </c>
      <c r="J1816" s="34" t="s">
        <v>6021</v>
      </c>
      <c r="K1816" s="34" t="s">
        <v>6022</v>
      </c>
      <c r="L1816" s="34" t="s">
        <v>6023</v>
      </c>
      <c r="M1816" s="34" t="s">
        <v>2130</v>
      </c>
      <c r="N1816" s="88" t="s">
        <v>875</v>
      </c>
      <c r="O1816" s="35">
        <v>153221.14000000001</v>
      </c>
      <c r="P1816" s="35">
        <v>27039.03</v>
      </c>
      <c r="Q1816" s="35">
        <v>57581.45</v>
      </c>
      <c r="R1816" s="35"/>
      <c r="S1816" s="35">
        <v>45308.92</v>
      </c>
      <c r="T1816" s="62">
        <f t="shared" si="28"/>
        <v>283150.53999999998</v>
      </c>
      <c r="U1816" s="95" t="s">
        <v>33</v>
      </c>
      <c r="X1816" s="75"/>
      <c r="Y1816" s="75"/>
    </row>
    <row r="1817" spans="1:25" s="41" customFormat="1" x14ac:dyDescent="0.25">
      <c r="A1817" s="34">
        <v>14</v>
      </c>
      <c r="B1817" s="25" t="s">
        <v>6017</v>
      </c>
      <c r="C1817" s="24">
        <v>103553</v>
      </c>
      <c r="D1817" s="5" t="s">
        <v>6066</v>
      </c>
      <c r="E1817" s="26" t="s">
        <v>6067</v>
      </c>
      <c r="F1817" s="5" t="s">
        <v>6068</v>
      </c>
      <c r="G1817" s="27">
        <v>43139</v>
      </c>
      <c r="H1817" s="27">
        <v>43555</v>
      </c>
      <c r="I1817" s="18">
        <v>0.8</v>
      </c>
      <c r="J1817" s="34" t="s">
        <v>6021</v>
      </c>
      <c r="K1817" s="34" t="s">
        <v>6022</v>
      </c>
      <c r="L1817" s="34" t="s">
        <v>6023</v>
      </c>
      <c r="M1817" s="34" t="s">
        <v>2130</v>
      </c>
      <c r="N1817" s="88" t="s">
        <v>875</v>
      </c>
      <c r="O1817" s="35">
        <v>339929.67</v>
      </c>
      <c r="P1817" s="35">
        <v>59987.59</v>
      </c>
      <c r="Q1817" s="35">
        <v>99979.31</v>
      </c>
      <c r="R1817" s="35"/>
      <c r="S1817" s="35">
        <v>123373.02</v>
      </c>
      <c r="T1817" s="62">
        <f t="shared" si="28"/>
        <v>623269.59</v>
      </c>
      <c r="U1817" s="95" t="s">
        <v>33</v>
      </c>
      <c r="X1817" s="75"/>
      <c r="Y1817" s="75"/>
    </row>
    <row r="1818" spans="1:25" s="41" customFormat="1" ht="75" x14ac:dyDescent="0.25">
      <c r="A1818" s="34">
        <v>15</v>
      </c>
      <c r="B1818" s="25" t="s">
        <v>6017</v>
      </c>
      <c r="C1818" s="24">
        <v>109116</v>
      </c>
      <c r="D1818" s="26" t="s">
        <v>6069</v>
      </c>
      <c r="E1818" s="26" t="s">
        <v>6070</v>
      </c>
      <c r="F1818" s="5" t="s">
        <v>6071</v>
      </c>
      <c r="G1818" s="27">
        <v>43138</v>
      </c>
      <c r="H1818" s="27">
        <v>43434</v>
      </c>
      <c r="I1818" s="18">
        <v>0.8</v>
      </c>
      <c r="J1818" s="34" t="s">
        <v>6021</v>
      </c>
      <c r="K1818" s="34" t="s">
        <v>6022</v>
      </c>
      <c r="L1818" s="34" t="s">
        <v>6028</v>
      </c>
      <c r="M1818" s="34" t="s">
        <v>2130</v>
      </c>
      <c r="N1818" s="88" t="s">
        <v>875</v>
      </c>
      <c r="O1818" s="35">
        <v>380607.56</v>
      </c>
      <c r="P1818" s="35">
        <v>67166.039999999994</v>
      </c>
      <c r="Q1818" s="35">
        <v>111943.4</v>
      </c>
      <c r="R1818" s="35"/>
      <c r="S1818" s="35">
        <v>108999.93</v>
      </c>
      <c r="T1818" s="62">
        <f t="shared" si="28"/>
        <v>668716.92999999993</v>
      </c>
      <c r="U1818" s="95" t="s">
        <v>33</v>
      </c>
      <c r="X1818" s="75"/>
      <c r="Y1818" s="75"/>
    </row>
    <row r="1819" spans="1:25" s="41" customFormat="1" ht="30" x14ac:dyDescent="0.25">
      <c r="A1819" s="34">
        <v>16</v>
      </c>
      <c r="B1819" s="25" t="s">
        <v>6017</v>
      </c>
      <c r="C1819" s="24">
        <v>107445</v>
      </c>
      <c r="D1819" s="87" t="s">
        <v>6072</v>
      </c>
      <c r="E1819" s="26" t="s">
        <v>6073</v>
      </c>
      <c r="F1819" s="5" t="s">
        <v>6074</v>
      </c>
      <c r="G1819" s="27">
        <v>43164</v>
      </c>
      <c r="H1819" s="27">
        <v>43434</v>
      </c>
      <c r="I1819" s="18">
        <v>0.8</v>
      </c>
      <c r="J1819" s="34" t="s">
        <v>6021</v>
      </c>
      <c r="K1819" s="34" t="s">
        <v>6022</v>
      </c>
      <c r="L1819" s="34" t="s">
        <v>6023</v>
      </c>
      <c r="M1819" s="34" t="s">
        <v>2130</v>
      </c>
      <c r="N1819" s="88" t="s">
        <v>875</v>
      </c>
      <c r="O1819" s="35">
        <v>568667.61</v>
      </c>
      <c r="P1819" s="35">
        <v>100353.11</v>
      </c>
      <c r="Q1819" s="35">
        <v>167255.18</v>
      </c>
      <c r="R1819" s="35"/>
      <c r="S1819" s="35">
        <v>159725.42000000001</v>
      </c>
      <c r="T1819" s="62">
        <f t="shared" si="28"/>
        <v>996001.32</v>
      </c>
      <c r="U1819" s="95" t="s">
        <v>33</v>
      </c>
      <c r="X1819" s="75"/>
      <c r="Y1819" s="75"/>
    </row>
    <row r="1820" spans="1:25" s="41" customFormat="1" ht="30" x14ac:dyDescent="0.25">
      <c r="A1820" s="34">
        <v>17</v>
      </c>
      <c r="B1820" s="25" t="s">
        <v>6017</v>
      </c>
      <c r="C1820" s="24">
        <v>103982</v>
      </c>
      <c r="D1820" s="26" t="s">
        <v>6075</v>
      </c>
      <c r="E1820" s="26" t="s">
        <v>6076</v>
      </c>
      <c r="F1820" s="5" t="s">
        <v>6077</v>
      </c>
      <c r="G1820" s="27">
        <v>43164</v>
      </c>
      <c r="H1820" s="27">
        <v>43830</v>
      </c>
      <c r="I1820" s="20">
        <v>0.79900000000000004</v>
      </c>
      <c r="J1820" s="34" t="s">
        <v>6021</v>
      </c>
      <c r="K1820" s="34" t="s">
        <v>6022</v>
      </c>
      <c r="L1820" s="34" t="s">
        <v>6023</v>
      </c>
      <c r="M1820" s="34" t="s">
        <v>2130</v>
      </c>
      <c r="N1820" s="88" t="s">
        <v>875</v>
      </c>
      <c r="O1820" s="35">
        <v>669022.52</v>
      </c>
      <c r="P1820" s="35">
        <v>118062.8</v>
      </c>
      <c r="Q1820" s="35">
        <v>198002.69</v>
      </c>
      <c r="R1820" s="35"/>
      <c r="S1820" s="35">
        <v>9771.91</v>
      </c>
      <c r="T1820" s="62">
        <f t="shared" si="28"/>
        <v>994859.92</v>
      </c>
      <c r="U1820" s="95" t="s">
        <v>33</v>
      </c>
      <c r="X1820" s="75"/>
      <c r="Y1820" s="75"/>
    </row>
    <row r="1821" spans="1:25" s="41" customFormat="1" ht="60" x14ac:dyDescent="0.25">
      <c r="A1821" s="34">
        <v>18</v>
      </c>
      <c r="B1821" s="25" t="s">
        <v>6017</v>
      </c>
      <c r="C1821" s="24">
        <v>108434</v>
      </c>
      <c r="D1821" s="26" t="s">
        <v>6078</v>
      </c>
      <c r="E1821" s="26" t="s">
        <v>6079</v>
      </c>
      <c r="F1821" s="5" t="s">
        <v>6080</v>
      </c>
      <c r="G1821" s="27">
        <v>43168</v>
      </c>
      <c r="H1821" s="27">
        <v>43250</v>
      </c>
      <c r="I1821" s="18">
        <v>0.8</v>
      </c>
      <c r="J1821" s="34" t="s">
        <v>6021</v>
      </c>
      <c r="K1821" s="34" t="s">
        <v>6022</v>
      </c>
      <c r="L1821" s="34" t="s">
        <v>6028</v>
      </c>
      <c r="M1821" s="34" t="s">
        <v>2130</v>
      </c>
      <c r="N1821" s="88" t="s">
        <v>875</v>
      </c>
      <c r="O1821" s="35">
        <v>479689.79</v>
      </c>
      <c r="P1821" s="35">
        <v>84651.14</v>
      </c>
      <c r="Q1821" s="35">
        <v>141085.23000000001</v>
      </c>
      <c r="R1821" s="35"/>
      <c r="S1821" s="35">
        <v>134030.97</v>
      </c>
      <c r="T1821" s="62">
        <f t="shared" si="28"/>
        <v>839457.12999999989</v>
      </c>
      <c r="U1821" s="95" t="s">
        <v>33</v>
      </c>
      <c r="X1821" s="75"/>
      <c r="Y1821" s="75"/>
    </row>
    <row r="1822" spans="1:25" s="41" customFormat="1" ht="45" x14ac:dyDescent="0.25">
      <c r="A1822" s="34">
        <v>19</v>
      </c>
      <c r="B1822" s="25" t="s">
        <v>6017</v>
      </c>
      <c r="C1822" s="24">
        <v>108497</v>
      </c>
      <c r="D1822" s="26" t="s">
        <v>6081</v>
      </c>
      <c r="E1822" s="26" t="s">
        <v>6082</v>
      </c>
      <c r="F1822" s="5" t="s">
        <v>6083</v>
      </c>
      <c r="G1822" s="27">
        <v>43165</v>
      </c>
      <c r="H1822" s="27">
        <v>43251</v>
      </c>
      <c r="I1822" s="18">
        <v>0.8</v>
      </c>
      <c r="J1822" s="34" t="s">
        <v>6021</v>
      </c>
      <c r="K1822" s="34" t="s">
        <v>6022</v>
      </c>
      <c r="L1822" s="34" t="s">
        <v>6023</v>
      </c>
      <c r="M1822" s="34" t="s">
        <v>2130</v>
      </c>
      <c r="N1822" s="88" t="s">
        <v>875</v>
      </c>
      <c r="O1822" s="35">
        <v>760036</v>
      </c>
      <c r="P1822" s="35">
        <v>134124</v>
      </c>
      <c r="Q1822" s="35">
        <v>223540</v>
      </c>
      <c r="R1822" s="35"/>
      <c r="S1822" s="35">
        <v>204099.5</v>
      </c>
      <c r="T1822" s="62">
        <f t="shared" si="28"/>
        <v>1321799.5</v>
      </c>
      <c r="U1822" s="95" t="s">
        <v>33</v>
      </c>
      <c r="X1822" s="75"/>
      <c r="Y1822" s="75"/>
    </row>
    <row r="1823" spans="1:25" s="41" customFormat="1" ht="60" x14ac:dyDescent="0.25">
      <c r="A1823" s="34">
        <v>20</v>
      </c>
      <c r="B1823" s="25" t="s">
        <v>6017</v>
      </c>
      <c r="C1823" s="24">
        <v>111385</v>
      </c>
      <c r="D1823" s="26" t="s">
        <v>6084</v>
      </c>
      <c r="E1823" s="26" t="s">
        <v>6085</v>
      </c>
      <c r="F1823" s="5" t="s">
        <v>6086</v>
      </c>
      <c r="G1823" s="27">
        <v>43164</v>
      </c>
      <c r="H1823" s="27">
        <v>43343</v>
      </c>
      <c r="I1823" s="18">
        <v>0.8</v>
      </c>
      <c r="J1823" s="34" t="s">
        <v>6021</v>
      </c>
      <c r="K1823" s="34" t="s">
        <v>6022</v>
      </c>
      <c r="L1823" s="34" t="s">
        <v>6023</v>
      </c>
      <c r="M1823" s="34" t="s">
        <v>2130</v>
      </c>
      <c r="N1823" s="88" t="s">
        <v>875</v>
      </c>
      <c r="O1823" s="35">
        <v>272213.52</v>
      </c>
      <c r="P1823" s="35">
        <v>48037.68</v>
      </c>
      <c r="Q1823" s="35">
        <v>80062.8</v>
      </c>
      <c r="R1823" s="35"/>
      <c r="S1823" s="35">
        <v>83242.5</v>
      </c>
      <c r="T1823" s="62">
        <f t="shared" si="28"/>
        <v>483556.5</v>
      </c>
      <c r="U1823" s="95" t="s">
        <v>33</v>
      </c>
      <c r="X1823" s="75"/>
      <c r="Y1823" s="75"/>
    </row>
    <row r="1824" spans="1:25" s="41" customFormat="1" ht="90" x14ac:dyDescent="0.25">
      <c r="A1824" s="34">
        <v>21</v>
      </c>
      <c r="B1824" s="25" t="s">
        <v>6017</v>
      </c>
      <c r="C1824" s="24">
        <v>104496</v>
      </c>
      <c r="D1824" s="26" t="s">
        <v>6087</v>
      </c>
      <c r="E1824" s="26" t="s">
        <v>6088</v>
      </c>
      <c r="F1824" s="5" t="s">
        <v>6089</v>
      </c>
      <c r="G1824" s="27">
        <v>43164</v>
      </c>
      <c r="H1824" s="27">
        <v>43404</v>
      </c>
      <c r="I1824" s="18">
        <v>0.8</v>
      </c>
      <c r="J1824" s="34" t="s">
        <v>6021</v>
      </c>
      <c r="K1824" s="34" t="s">
        <v>6022</v>
      </c>
      <c r="L1824" s="34" t="s">
        <v>6090</v>
      </c>
      <c r="M1824" s="34" t="s">
        <v>2130</v>
      </c>
      <c r="N1824" s="88" t="s">
        <v>875</v>
      </c>
      <c r="O1824" s="35">
        <v>490907.87</v>
      </c>
      <c r="P1824" s="35">
        <v>86630.8</v>
      </c>
      <c r="Q1824" s="35">
        <v>144384.67000000001</v>
      </c>
      <c r="R1824" s="35"/>
      <c r="S1824" s="35">
        <v>141693.32</v>
      </c>
      <c r="T1824" s="62">
        <f t="shared" si="28"/>
        <v>863616.66000000015</v>
      </c>
      <c r="U1824" s="95" t="s">
        <v>33</v>
      </c>
      <c r="X1824" s="75"/>
      <c r="Y1824" s="75"/>
    </row>
    <row r="1825" spans="1:25" s="41" customFormat="1" ht="60" x14ac:dyDescent="0.25">
      <c r="A1825" s="34">
        <v>22</v>
      </c>
      <c r="B1825" s="25" t="s">
        <v>6017</v>
      </c>
      <c r="C1825" s="24">
        <v>109832</v>
      </c>
      <c r="D1825" s="30" t="s">
        <v>6091</v>
      </c>
      <c r="E1825" s="26" t="s">
        <v>6092</v>
      </c>
      <c r="F1825" s="5" t="s">
        <v>6093</v>
      </c>
      <c r="G1825" s="27">
        <v>43164</v>
      </c>
      <c r="H1825" s="27">
        <v>43373</v>
      </c>
      <c r="I1825" s="18">
        <v>0.8</v>
      </c>
      <c r="J1825" s="34" t="s">
        <v>6021</v>
      </c>
      <c r="K1825" s="34" t="s">
        <v>6022</v>
      </c>
      <c r="L1825" s="3" t="s">
        <v>6094</v>
      </c>
      <c r="M1825" s="34" t="s">
        <v>2130</v>
      </c>
      <c r="N1825" s="88" t="s">
        <v>875</v>
      </c>
      <c r="O1825" s="35">
        <v>729027.32</v>
      </c>
      <c r="P1825" s="35">
        <v>128651.88</v>
      </c>
      <c r="Q1825" s="35">
        <v>214419.8</v>
      </c>
      <c r="R1825" s="35"/>
      <c r="S1825" s="35">
        <v>203698.83</v>
      </c>
      <c r="T1825" s="62">
        <f t="shared" si="28"/>
        <v>1275797.83</v>
      </c>
      <c r="U1825" s="95" t="s">
        <v>33</v>
      </c>
      <c r="X1825" s="75"/>
      <c r="Y1825" s="75"/>
    </row>
    <row r="1826" spans="1:25" s="41" customFormat="1" ht="60" x14ac:dyDescent="0.25">
      <c r="A1826" s="34">
        <v>23</v>
      </c>
      <c r="B1826" s="25" t="s">
        <v>6017</v>
      </c>
      <c r="C1826" s="24">
        <v>109059</v>
      </c>
      <c r="D1826" s="26" t="s">
        <v>6095</v>
      </c>
      <c r="E1826" s="26" t="s">
        <v>6096</v>
      </c>
      <c r="F1826" s="5" t="s">
        <v>6097</v>
      </c>
      <c r="G1826" s="27">
        <v>43165</v>
      </c>
      <c r="H1826" s="27">
        <v>43799</v>
      </c>
      <c r="I1826" s="18">
        <v>0.87</v>
      </c>
      <c r="J1826" s="34" t="s">
        <v>6021</v>
      </c>
      <c r="K1826" s="34" t="s">
        <v>6022</v>
      </c>
      <c r="L1826" s="3" t="s">
        <v>6049</v>
      </c>
      <c r="M1826" s="34" t="s">
        <v>2130</v>
      </c>
      <c r="N1826" s="88" t="s">
        <v>875</v>
      </c>
      <c r="O1826" s="35">
        <v>473384.27</v>
      </c>
      <c r="P1826" s="35">
        <v>83538.399999999994</v>
      </c>
      <c r="Q1826" s="35">
        <v>83218.33</v>
      </c>
      <c r="R1826" s="35"/>
      <c r="S1826" s="35">
        <v>141553.34</v>
      </c>
      <c r="T1826" s="62">
        <f t="shared" si="28"/>
        <v>781694.34</v>
      </c>
      <c r="U1826" s="95" t="s">
        <v>33</v>
      </c>
      <c r="X1826" s="75"/>
      <c r="Y1826" s="75"/>
    </row>
    <row r="1827" spans="1:25" s="41" customFormat="1" ht="90" x14ac:dyDescent="0.25">
      <c r="A1827" s="34">
        <v>24</v>
      </c>
      <c r="B1827" s="25" t="s">
        <v>6017</v>
      </c>
      <c r="C1827" s="3">
        <v>110559</v>
      </c>
      <c r="D1827" s="26" t="s">
        <v>6098</v>
      </c>
      <c r="E1827" s="26" t="s">
        <v>6099</v>
      </c>
      <c r="F1827" s="5" t="s">
        <v>6100</v>
      </c>
      <c r="G1827" s="27">
        <v>43172</v>
      </c>
      <c r="H1827" s="27">
        <v>43343</v>
      </c>
      <c r="I1827" s="20">
        <v>0.41909999999999997</v>
      </c>
      <c r="J1827" s="34" t="s">
        <v>6021</v>
      </c>
      <c r="K1827" s="34" t="s">
        <v>6022</v>
      </c>
      <c r="L1827" s="3" t="s">
        <v>6023</v>
      </c>
      <c r="M1827" s="34" t="s">
        <v>2130</v>
      </c>
      <c r="N1827" s="88" t="s">
        <v>875</v>
      </c>
      <c r="O1827" s="35">
        <v>760290.88</v>
      </c>
      <c r="P1827" s="35">
        <v>134168.98000000001</v>
      </c>
      <c r="Q1827" s="35">
        <v>1239779.8400000001</v>
      </c>
      <c r="R1827" s="35"/>
      <c r="S1827" s="35">
        <v>543608.87</v>
      </c>
      <c r="T1827" s="62">
        <f t="shared" si="28"/>
        <v>2677848.5700000003</v>
      </c>
      <c r="U1827" s="95" t="s">
        <v>33</v>
      </c>
      <c r="X1827" s="75"/>
      <c r="Y1827" s="75"/>
    </row>
    <row r="1828" spans="1:25" s="41" customFormat="1" ht="45" x14ac:dyDescent="0.25">
      <c r="A1828" s="34">
        <v>25</v>
      </c>
      <c r="B1828" s="25" t="s">
        <v>6017</v>
      </c>
      <c r="C1828" s="24">
        <v>110490</v>
      </c>
      <c r="D1828" s="26" t="s">
        <v>6101</v>
      </c>
      <c r="E1828" s="26" t="s">
        <v>6102</v>
      </c>
      <c r="F1828" s="5" t="s">
        <v>6103</v>
      </c>
      <c r="G1828" s="27">
        <v>43173</v>
      </c>
      <c r="H1828" s="27">
        <v>43890</v>
      </c>
      <c r="I1828" s="20">
        <v>0.8</v>
      </c>
      <c r="J1828" s="34" t="s">
        <v>6021</v>
      </c>
      <c r="K1828" s="34" t="s">
        <v>6022</v>
      </c>
      <c r="L1828" s="3" t="s">
        <v>6023</v>
      </c>
      <c r="M1828" s="34" t="s">
        <v>2130</v>
      </c>
      <c r="N1828" s="88" t="s">
        <v>875</v>
      </c>
      <c r="O1828" s="35">
        <v>503076.86</v>
      </c>
      <c r="P1828" s="35">
        <v>88778.27</v>
      </c>
      <c r="Q1828" s="35">
        <v>147963.78</v>
      </c>
      <c r="R1828" s="35"/>
      <c r="S1828" s="35">
        <v>140601.37</v>
      </c>
      <c r="T1828" s="62">
        <f t="shared" si="28"/>
        <v>880420.28</v>
      </c>
      <c r="U1828" s="95" t="s">
        <v>33</v>
      </c>
      <c r="X1828" s="75"/>
      <c r="Y1828" s="75"/>
    </row>
    <row r="1829" spans="1:25" s="41" customFormat="1" ht="90" x14ac:dyDescent="0.25">
      <c r="A1829" s="34">
        <v>26</v>
      </c>
      <c r="B1829" s="25" t="s">
        <v>6017</v>
      </c>
      <c r="C1829" s="24">
        <v>111037</v>
      </c>
      <c r="D1829" s="26" t="s">
        <v>6104</v>
      </c>
      <c r="E1829" s="26" t="s">
        <v>6105</v>
      </c>
      <c r="F1829" s="5" t="s">
        <v>6106</v>
      </c>
      <c r="G1829" s="27">
        <v>43186</v>
      </c>
      <c r="H1829" s="27">
        <v>43496</v>
      </c>
      <c r="I1829" s="20">
        <v>0.9</v>
      </c>
      <c r="J1829" s="34" t="s">
        <v>6021</v>
      </c>
      <c r="K1829" s="34" t="s">
        <v>6022</v>
      </c>
      <c r="L1829" s="3" t="s">
        <v>6023</v>
      </c>
      <c r="M1829" s="34" t="s">
        <v>2130</v>
      </c>
      <c r="N1829" s="88" t="s">
        <v>875</v>
      </c>
      <c r="O1829" s="35">
        <v>729056.48</v>
      </c>
      <c r="P1829" s="35">
        <v>128657.02</v>
      </c>
      <c r="Q1829" s="35">
        <v>95301.5</v>
      </c>
      <c r="R1829" s="35"/>
      <c r="S1829" s="35">
        <v>210626.5</v>
      </c>
      <c r="T1829" s="62">
        <f t="shared" si="28"/>
        <v>1163641.5</v>
      </c>
      <c r="U1829" s="95" t="s">
        <v>33</v>
      </c>
      <c r="X1829" s="75"/>
      <c r="Y1829" s="75"/>
    </row>
    <row r="1830" spans="1:25" s="41" customFormat="1" ht="90" x14ac:dyDescent="0.25">
      <c r="A1830" s="34">
        <v>27</v>
      </c>
      <c r="B1830" s="29" t="s">
        <v>6017</v>
      </c>
      <c r="C1830" s="24">
        <v>113530</v>
      </c>
      <c r="D1830" s="30" t="s">
        <v>6107</v>
      </c>
      <c r="E1830" s="30" t="s">
        <v>6108</v>
      </c>
      <c r="F1830" s="5" t="s">
        <v>6109</v>
      </c>
      <c r="G1830" s="27">
        <v>43193</v>
      </c>
      <c r="H1830" s="27">
        <v>43373</v>
      </c>
      <c r="I1830" s="3" t="s">
        <v>6110</v>
      </c>
      <c r="J1830" s="34" t="s">
        <v>6021</v>
      </c>
      <c r="K1830" s="34" t="s">
        <v>6022</v>
      </c>
      <c r="L1830" s="3" t="s">
        <v>6062</v>
      </c>
      <c r="M1830" s="34" t="s">
        <v>2130</v>
      </c>
      <c r="N1830" s="88" t="s">
        <v>875</v>
      </c>
      <c r="O1830" s="37">
        <v>722332.94</v>
      </c>
      <c r="P1830" s="37">
        <v>127470.52</v>
      </c>
      <c r="Q1830" s="37">
        <v>454176.07</v>
      </c>
      <c r="R1830" s="35"/>
      <c r="S1830" s="37">
        <v>253610.35</v>
      </c>
      <c r="T1830" s="62">
        <f t="shared" si="28"/>
        <v>1557589.8800000001</v>
      </c>
      <c r="U1830" s="95" t="s">
        <v>33</v>
      </c>
      <c r="X1830" s="75"/>
      <c r="Y1830" s="75"/>
    </row>
    <row r="1831" spans="1:25" s="41" customFormat="1" ht="30" x14ac:dyDescent="0.25">
      <c r="A1831" s="34">
        <v>28</v>
      </c>
      <c r="B1831" s="25" t="s">
        <v>6017</v>
      </c>
      <c r="C1831" s="24">
        <v>112688</v>
      </c>
      <c r="D1831" s="26" t="s">
        <v>6111</v>
      </c>
      <c r="E1831" s="26" t="s">
        <v>6112</v>
      </c>
      <c r="F1831" s="5" t="s">
        <v>6113</v>
      </c>
      <c r="G1831" s="27">
        <v>43193</v>
      </c>
      <c r="H1831" s="27">
        <v>43889</v>
      </c>
      <c r="I1831" s="18">
        <v>0.88</v>
      </c>
      <c r="J1831" s="34" t="s">
        <v>6021</v>
      </c>
      <c r="K1831" s="34" t="s">
        <v>6022</v>
      </c>
      <c r="L1831" s="3" t="s">
        <v>6023</v>
      </c>
      <c r="M1831" s="34" t="s">
        <v>2130</v>
      </c>
      <c r="N1831" s="88" t="s">
        <v>875</v>
      </c>
      <c r="O1831" s="35">
        <v>753984</v>
      </c>
      <c r="P1831" s="35">
        <v>133056</v>
      </c>
      <c r="Q1831" s="35">
        <v>120960</v>
      </c>
      <c r="R1831" s="35"/>
      <c r="S1831" s="35">
        <v>192710</v>
      </c>
      <c r="T1831" s="62">
        <f t="shared" si="28"/>
        <v>1200710</v>
      </c>
      <c r="U1831" s="95" t="s">
        <v>33</v>
      </c>
      <c r="X1831" s="75"/>
      <c r="Y1831" s="75"/>
    </row>
    <row r="1832" spans="1:25" s="41" customFormat="1" ht="60" x14ac:dyDescent="0.25">
      <c r="A1832" s="34">
        <v>29</v>
      </c>
      <c r="B1832" s="25" t="s">
        <v>6017</v>
      </c>
      <c r="C1832" s="24">
        <v>112624</v>
      </c>
      <c r="D1832" s="26" t="s">
        <v>6114</v>
      </c>
      <c r="E1832" s="26" t="s">
        <v>6115</v>
      </c>
      <c r="F1832" s="5" t="s">
        <v>6116</v>
      </c>
      <c r="G1832" s="27">
        <v>43193</v>
      </c>
      <c r="H1832" s="27">
        <v>43465</v>
      </c>
      <c r="I1832" s="18">
        <v>0.8</v>
      </c>
      <c r="J1832" s="34" t="s">
        <v>6021</v>
      </c>
      <c r="K1832" s="34" t="s">
        <v>6022</v>
      </c>
      <c r="L1832" s="3" t="s">
        <v>6090</v>
      </c>
      <c r="M1832" s="34" t="s">
        <v>2130</v>
      </c>
      <c r="N1832" s="88" t="s">
        <v>875</v>
      </c>
      <c r="O1832" s="37">
        <v>760096.12</v>
      </c>
      <c r="P1832" s="35">
        <v>134134.60999999999</v>
      </c>
      <c r="Q1832" s="35">
        <v>223557.69</v>
      </c>
      <c r="R1832" s="35"/>
      <c r="S1832" s="35">
        <v>86325.2</v>
      </c>
      <c r="T1832" s="62">
        <f t="shared" si="28"/>
        <v>1204113.6199999999</v>
      </c>
      <c r="U1832" s="95" t="s">
        <v>33</v>
      </c>
      <c r="X1832" s="75"/>
      <c r="Y1832" s="75"/>
    </row>
    <row r="1833" spans="1:25" s="41" customFormat="1" ht="45" x14ac:dyDescent="0.25">
      <c r="A1833" s="34">
        <v>30</v>
      </c>
      <c r="B1833" s="25" t="s">
        <v>6017</v>
      </c>
      <c r="C1833" s="24">
        <v>112842</v>
      </c>
      <c r="D1833" s="26" t="s">
        <v>6117</v>
      </c>
      <c r="E1833" s="26" t="s">
        <v>6118</v>
      </c>
      <c r="F1833" s="5" t="s">
        <v>6119</v>
      </c>
      <c r="G1833" s="27">
        <v>43193</v>
      </c>
      <c r="H1833" s="27">
        <v>43373</v>
      </c>
      <c r="I1833" s="18">
        <v>0.8</v>
      </c>
      <c r="J1833" s="34" t="s">
        <v>6021</v>
      </c>
      <c r="K1833" s="34" t="s">
        <v>6022</v>
      </c>
      <c r="L1833" s="3" t="s">
        <v>6023</v>
      </c>
      <c r="M1833" s="34" t="s">
        <v>2130</v>
      </c>
      <c r="N1833" s="88" t="s">
        <v>875</v>
      </c>
      <c r="O1833" s="37">
        <v>527379.18000000005</v>
      </c>
      <c r="P1833" s="37">
        <v>93066.92</v>
      </c>
      <c r="Q1833" s="37">
        <v>155111.51999999999</v>
      </c>
      <c r="R1833" s="35"/>
      <c r="S1833" s="37">
        <v>148124.75</v>
      </c>
      <c r="T1833" s="62">
        <f t="shared" si="28"/>
        <v>923682.37000000011</v>
      </c>
      <c r="U1833" s="95" t="s">
        <v>33</v>
      </c>
      <c r="X1833" s="75"/>
      <c r="Y1833" s="75"/>
    </row>
    <row r="1834" spans="1:25" s="41" customFormat="1" ht="75" x14ac:dyDescent="0.25">
      <c r="A1834" s="34">
        <v>31</v>
      </c>
      <c r="B1834" s="25" t="s">
        <v>6017</v>
      </c>
      <c r="C1834" s="24">
        <v>111973</v>
      </c>
      <c r="D1834" s="26" t="s">
        <v>6120</v>
      </c>
      <c r="E1834" s="26" t="s">
        <v>6121</v>
      </c>
      <c r="F1834" s="5" t="s">
        <v>6122</v>
      </c>
      <c r="G1834" s="27">
        <v>43193</v>
      </c>
      <c r="H1834" s="27">
        <v>43465</v>
      </c>
      <c r="I1834" s="18">
        <v>0.8</v>
      </c>
      <c r="J1834" s="34" t="s">
        <v>6021</v>
      </c>
      <c r="K1834" s="34" t="s">
        <v>6022</v>
      </c>
      <c r="L1834" s="3" t="s">
        <v>6023</v>
      </c>
      <c r="M1834" s="34" t="s">
        <v>2130</v>
      </c>
      <c r="N1834" s="88" t="s">
        <v>875</v>
      </c>
      <c r="O1834" s="37">
        <v>100755.51</v>
      </c>
      <c r="P1834" s="35">
        <v>17780.38</v>
      </c>
      <c r="Q1834" s="35">
        <v>29633.98</v>
      </c>
      <c r="R1834" s="35"/>
      <c r="S1834" s="35">
        <v>36392.35</v>
      </c>
      <c r="T1834" s="62">
        <f t="shared" si="28"/>
        <v>184562.22</v>
      </c>
      <c r="U1834" s="95" t="s">
        <v>33</v>
      </c>
      <c r="X1834" s="75"/>
      <c r="Y1834" s="75"/>
    </row>
    <row r="1835" spans="1:25" s="41" customFormat="1" ht="45" x14ac:dyDescent="0.25">
      <c r="A1835" s="34">
        <v>32</v>
      </c>
      <c r="B1835" s="25" t="s">
        <v>6017</v>
      </c>
      <c r="C1835" s="24">
        <v>111609</v>
      </c>
      <c r="D1835" s="26" t="s">
        <v>6123</v>
      </c>
      <c r="E1835" s="26" t="s">
        <v>6124</v>
      </c>
      <c r="F1835" s="5" t="s">
        <v>6125</v>
      </c>
      <c r="G1835" s="27">
        <v>43193</v>
      </c>
      <c r="H1835" s="27">
        <v>43343</v>
      </c>
      <c r="I1835" s="18">
        <v>0.8</v>
      </c>
      <c r="J1835" s="34" t="s">
        <v>6021</v>
      </c>
      <c r="K1835" s="34" t="s">
        <v>6022</v>
      </c>
      <c r="L1835" s="3" t="s">
        <v>6042</v>
      </c>
      <c r="M1835" s="34" t="s">
        <v>2130</v>
      </c>
      <c r="N1835" s="88" t="s">
        <v>875</v>
      </c>
      <c r="O1835" s="37">
        <v>164488.89000000001</v>
      </c>
      <c r="P1835" s="35">
        <v>29027.45</v>
      </c>
      <c r="Q1835" s="35">
        <v>48379.09</v>
      </c>
      <c r="R1835" s="35"/>
      <c r="S1835" s="35">
        <v>50088.52</v>
      </c>
      <c r="T1835" s="62">
        <f t="shared" si="28"/>
        <v>291983.95</v>
      </c>
      <c r="U1835" s="95" t="s">
        <v>33</v>
      </c>
      <c r="X1835" s="75"/>
      <c r="Y1835" s="75"/>
    </row>
    <row r="1836" spans="1:25" s="41" customFormat="1" ht="45" x14ac:dyDescent="0.25">
      <c r="A1836" s="34">
        <v>33</v>
      </c>
      <c r="B1836" s="25" t="s">
        <v>6017</v>
      </c>
      <c r="C1836" s="24">
        <v>112229</v>
      </c>
      <c r="D1836" s="26" t="s">
        <v>6126</v>
      </c>
      <c r="E1836" s="26" t="s">
        <v>6127</v>
      </c>
      <c r="F1836" s="5" t="s">
        <v>6128</v>
      </c>
      <c r="G1836" s="27">
        <v>43194</v>
      </c>
      <c r="H1836" s="27">
        <v>43343</v>
      </c>
      <c r="I1836" s="18">
        <v>0.88</v>
      </c>
      <c r="J1836" s="34" t="s">
        <v>6021</v>
      </c>
      <c r="K1836" s="34" t="s">
        <v>6022</v>
      </c>
      <c r="L1836" s="3" t="s">
        <v>6028</v>
      </c>
      <c r="M1836" s="34" t="s">
        <v>2130</v>
      </c>
      <c r="N1836" s="88" t="s">
        <v>875</v>
      </c>
      <c r="O1836" s="37">
        <v>262115.22</v>
      </c>
      <c r="P1836" s="35">
        <v>46255.63</v>
      </c>
      <c r="Q1836" s="35">
        <v>42050.57</v>
      </c>
      <c r="R1836" s="35"/>
      <c r="S1836" s="35">
        <v>0</v>
      </c>
      <c r="T1836" s="62">
        <f t="shared" si="28"/>
        <v>350421.42</v>
      </c>
      <c r="U1836" s="95" t="s">
        <v>33</v>
      </c>
      <c r="X1836" s="75"/>
      <c r="Y1836" s="75"/>
    </row>
    <row r="1837" spans="1:25" s="41" customFormat="1" ht="75" x14ac:dyDescent="0.25">
      <c r="A1837" s="34">
        <v>34</v>
      </c>
      <c r="B1837" s="25" t="s">
        <v>6017</v>
      </c>
      <c r="C1837" s="24">
        <v>113582</v>
      </c>
      <c r="D1837" s="26" t="s">
        <v>6129</v>
      </c>
      <c r="E1837" s="26" t="s">
        <v>6130</v>
      </c>
      <c r="F1837" s="5" t="s">
        <v>6131</v>
      </c>
      <c r="G1837" s="27">
        <v>43193</v>
      </c>
      <c r="H1837" s="27">
        <v>43434</v>
      </c>
      <c r="I1837" s="18">
        <v>0.8</v>
      </c>
      <c r="J1837" s="34" t="s">
        <v>6021</v>
      </c>
      <c r="K1837" s="34" t="s">
        <v>6022</v>
      </c>
      <c r="L1837" s="3" t="s">
        <v>6023</v>
      </c>
      <c r="M1837" s="34" t="s">
        <v>2130</v>
      </c>
      <c r="N1837" s="88" t="s">
        <v>875</v>
      </c>
      <c r="O1837" s="37">
        <v>760240</v>
      </c>
      <c r="P1837" s="35">
        <v>134160</v>
      </c>
      <c r="Q1837" s="35">
        <v>223600</v>
      </c>
      <c r="R1837" s="35"/>
      <c r="S1837" s="35">
        <v>212420</v>
      </c>
      <c r="T1837" s="62">
        <f t="shared" si="28"/>
        <v>1330420</v>
      </c>
      <c r="U1837" s="95" t="s">
        <v>33</v>
      </c>
      <c r="X1837" s="75"/>
      <c r="Y1837" s="75"/>
    </row>
    <row r="1838" spans="1:25" s="41" customFormat="1" ht="30" x14ac:dyDescent="0.25">
      <c r="A1838" s="34">
        <v>35</v>
      </c>
      <c r="B1838" s="25" t="s">
        <v>6017</v>
      </c>
      <c r="C1838" s="24">
        <v>113630</v>
      </c>
      <c r="D1838" s="26" t="s">
        <v>6132</v>
      </c>
      <c r="E1838" s="26" t="s">
        <v>6133</v>
      </c>
      <c r="F1838" s="5" t="s">
        <v>6134</v>
      </c>
      <c r="G1838" s="27">
        <v>43193</v>
      </c>
      <c r="H1838" s="27">
        <v>43312</v>
      </c>
      <c r="I1838" s="18">
        <v>0.82</v>
      </c>
      <c r="J1838" s="34" t="s">
        <v>6021</v>
      </c>
      <c r="K1838" s="34" t="s">
        <v>6022</v>
      </c>
      <c r="L1838" s="3" t="s">
        <v>6023</v>
      </c>
      <c r="M1838" s="34" t="s">
        <v>2130</v>
      </c>
      <c r="N1838" s="88" t="s">
        <v>875</v>
      </c>
      <c r="O1838" s="37">
        <v>702936.73</v>
      </c>
      <c r="P1838" s="35">
        <v>124047.66</v>
      </c>
      <c r="Q1838" s="35">
        <v>181533.16</v>
      </c>
      <c r="R1838" s="35"/>
      <c r="S1838" s="35">
        <v>220466.76</v>
      </c>
      <c r="T1838" s="62">
        <f t="shared" si="28"/>
        <v>1228984.31</v>
      </c>
      <c r="U1838" s="95" t="s">
        <v>33</v>
      </c>
      <c r="X1838" s="75"/>
      <c r="Y1838" s="75"/>
    </row>
    <row r="1839" spans="1:25" s="41" customFormat="1" ht="45" x14ac:dyDescent="0.25">
      <c r="A1839" s="34">
        <v>36</v>
      </c>
      <c r="B1839" s="25" t="s">
        <v>6135</v>
      </c>
      <c r="C1839" s="24">
        <v>112539</v>
      </c>
      <c r="D1839" s="26" t="s">
        <v>6136</v>
      </c>
      <c r="E1839" s="30" t="s">
        <v>6137</v>
      </c>
      <c r="F1839" s="5" t="s">
        <v>6138</v>
      </c>
      <c r="G1839" s="27">
        <v>43133</v>
      </c>
      <c r="H1839" s="27">
        <v>43524</v>
      </c>
      <c r="I1839" s="3" t="s">
        <v>6139</v>
      </c>
      <c r="J1839" s="34" t="s">
        <v>6021</v>
      </c>
      <c r="K1839" s="34" t="s">
        <v>6022</v>
      </c>
      <c r="L1839" s="3" t="s">
        <v>6090</v>
      </c>
      <c r="M1839" s="34" t="s">
        <v>2130</v>
      </c>
      <c r="N1839" s="88" t="s">
        <v>875</v>
      </c>
      <c r="O1839" s="35">
        <v>3837954.06</v>
      </c>
      <c r="P1839" s="35">
        <v>677286.01</v>
      </c>
      <c r="Q1839" s="35">
        <v>3098368.94</v>
      </c>
      <c r="R1839" s="35"/>
      <c r="S1839" s="35">
        <v>1762091.62</v>
      </c>
      <c r="T1839" s="62">
        <f t="shared" si="28"/>
        <v>9375700.629999999</v>
      </c>
      <c r="U1839" s="95" t="s">
        <v>33</v>
      </c>
      <c r="X1839" s="75"/>
      <c r="Y1839" s="75"/>
    </row>
    <row r="1840" spans="1:25" s="41" customFormat="1" ht="60" x14ac:dyDescent="0.25">
      <c r="A1840" s="34">
        <v>37</v>
      </c>
      <c r="B1840" s="25" t="s">
        <v>6135</v>
      </c>
      <c r="C1840" s="24">
        <v>112529</v>
      </c>
      <c r="D1840" s="30" t="s">
        <v>6140</v>
      </c>
      <c r="E1840" s="30" t="s">
        <v>6141</v>
      </c>
      <c r="F1840" s="5" t="s">
        <v>6142</v>
      </c>
      <c r="G1840" s="27">
        <v>43136</v>
      </c>
      <c r="H1840" s="27">
        <v>43465</v>
      </c>
      <c r="I1840" s="3" t="s">
        <v>6143</v>
      </c>
      <c r="J1840" s="34" t="s">
        <v>6021</v>
      </c>
      <c r="K1840" s="34" t="s">
        <v>6022</v>
      </c>
      <c r="L1840" s="3" t="s">
        <v>6090</v>
      </c>
      <c r="M1840" s="34" t="s">
        <v>2130</v>
      </c>
      <c r="N1840" s="88" t="s">
        <v>875</v>
      </c>
      <c r="O1840" s="35">
        <v>3075988.33</v>
      </c>
      <c r="P1840" s="35">
        <v>542821.47</v>
      </c>
      <c r="Q1840" s="35">
        <v>2281240.2000000002</v>
      </c>
      <c r="R1840" s="35"/>
      <c r="S1840" s="35">
        <v>1154362.5</v>
      </c>
      <c r="T1840" s="62">
        <f t="shared" si="28"/>
        <v>7054412.5</v>
      </c>
      <c r="U1840" s="95" t="s">
        <v>33</v>
      </c>
      <c r="X1840" s="75"/>
      <c r="Y1840" s="75"/>
    </row>
    <row r="1841" spans="1:25" s="41" customFormat="1" ht="135" x14ac:dyDescent="0.25">
      <c r="A1841" s="34">
        <v>38</v>
      </c>
      <c r="B1841" s="25" t="s">
        <v>6135</v>
      </c>
      <c r="C1841" s="24">
        <v>111168</v>
      </c>
      <c r="D1841" s="26" t="s">
        <v>6144</v>
      </c>
      <c r="E1841" s="30" t="s">
        <v>6145</v>
      </c>
      <c r="F1841" s="5" t="s">
        <v>6146</v>
      </c>
      <c r="G1841" s="27">
        <v>43168</v>
      </c>
      <c r="H1841" s="27">
        <v>43555</v>
      </c>
      <c r="I1841" s="3" t="s">
        <v>6147</v>
      </c>
      <c r="J1841" s="34" t="s">
        <v>6021</v>
      </c>
      <c r="K1841" s="34" t="s">
        <v>6022</v>
      </c>
      <c r="L1841" s="24" t="s">
        <v>6148</v>
      </c>
      <c r="M1841" s="34" t="s">
        <v>2130</v>
      </c>
      <c r="N1841" s="88" t="s">
        <v>875</v>
      </c>
      <c r="O1841" s="35">
        <v>3709906.92</v>
      </c>
      <c r="P1841" s="35">
        <v>654689.46</v>
      </c>
      <c r="Q1841" s="35">
        <v>2779094.98</v>
      </c>
      <c r="R1841" s="35"/>
      <c r="S1841" s="35">
        <v>1357307.31</v>
      </c>
      <c r="T1841" s="62">
        <f t="shared" si="28"/>
        <v>8500998.6699999999</v>
      </c>
      <c r="U1841" s="95" t="s">
        <v>33</v>
      </c>
      <c r="X1841" s="75"/>
      <c r="Y1841" s="75"/>
    </row>
    <row r="1842" spans="1:25" s="41" customFormat="1" x14ac:dyDescent="0.25">
      <c r="A1842" s="34">
        <v>39</v>
      </c>
      <c r="B1842" s="25" t="s">
        <v>6135</v>
      </c>
      <c r="C1842" s="25" t="s">
        <v>6149</v>
      </c>
      <c r="D1842" s="88" t="s">
        <v>6150</v>
      </c>
      <c r="E1842" s="88" t="s">
        <v>6151</v>
      </c>
      <c r="F1842" s="5" t="s">
        <v>6152</v>
      </c>
      <c r="G1842" s="25" t="s">
        <v>5741</v>
      </c>
      <c r="H1842" s="25" t="s">
        <v>3295</v>
      </c>
      <c r="I1842" s="3" t="s">
        <v>6153</v>
      </c>
      <c r="J1842" s="34" t="s">
        <v>6021</v>
      </c>
      <c r="K1842" s="34" t="s">
        <v>6022</v>
      </c>
      <c r="L1842" s="3" t="s">
        <v>6023</v>
      </c>
      <c r="M1842" s="34" t="s">
        <v>2130</v>
      </c>
      <c r="N1842" s="88" t="s">
        <v>875</v>
      </c>
      <c r="O1842" s="37">
        <v>1465309.51</v>
      </c>
      <c r="P1842" s="37">
        <v>258584.03</v>
      </c>
      <c r="Q1842" s="37">
        <v>687631.76</v>
      </c>
      <c r="R1842" s="35"/>
      <c r="S1842" s="37">
        <v>494726.8</v>
      </c>
      <c r="T1842" s="62">
        <f t="shared" si="28"/>
        <v>2906252.0999999996</v>
      </c>
      <c r="U1842" s="95" t="s">
        <v>33</v>
      </c>
      <c r="X1842" s="75"/>
      <c r="Y1842" s="75"/>
    </row>
    <row r="1843" spans="1:25" s="41" customFormat="1" ht="60" x14ac:dyDescent="0.25">
      <c r="A1843" s="34">
        <v>40</v>
      </c>
      <c r="B1843" s="25" t="s">
        <v>6135</v>
      </c>
      <c r="C1843" s="24">
        <v>114015</v>
      </c>
      <c r="D1843" s="26" t="s">
        <v>6154</v>
      </c>
      <c r="E1843" s="26" t="s">
        <v>6155</v>
      </c>
      <c r="F1843" s="5" t="s">
        <v>6156</v>
      </c>
      <c r="G1843" s="27">
        <v>43203</v>
      </c>
      <c r="H1843" s="27">
        <v>43890</v>
      </c>
      <c r="I1843" s="3" t="s">
        <v>6157</v>
      </c>
      <c r="J1843" s="34" t="s">
        <v>6021</v>
      </c>
      <c r="K1843" s="34" t="s">
        <v>6022</v>
      </c>
      <c r="L1843" s="3" t="s">
        <v>6028</v>
      </c>
      <c r="M1843" s="34" t="s">
        <v>2130</v>
      </c>
      <c r="N1843" s="88" t="s">
        <v>875</v>
      </c>
      <c r="O1843" s="35">
        <v>2417643.2599999998</v>
      </c>
      <c r="P1843" s="35">
        <v>426642.93</v>
      </c>
      <c r="Q1843" s="35">
        <v>1809304.14</v>
      </c>
      <c r="R1843" s="35"/>
      <c r="S1843" s="35">
        <v>891782.69</v>
      </c>
      <c r="T1843" s="62">
        <f t="shared" si="28"/>
        <v>5545373.0199999996</v>
      </c>
      <c r="U1843" s="95" t="s">
        <v>33</v>
      </c>
      <c r="X1843" s="75"/>
      <c r="Y1843" s="75"/>
    </row>
    <row r="1844" spans="1:25" s="41" customFormat="1" ht="30" x14ac:dyDescent="0.25">
      <c r="A1844" s="34">
        <v>41</v>
      </c>
      <c r="B1844" s="25" t="s">
        <v>6135</v>
      </c>
      <c r="C1844" s="24">
        <v>110217</v>
      </c>
      <c r="D1844" s="26" t="s">
        <v>6158</v>
      </c>
      <c r="E1844" s="26" t="s">
        <v>6159</v>
      </c>
      <c r="F1844" s="5" t="s">
        <v>6160</v>
      </c>
      <c r="G1844" s="27">
        <v>43194</v>
      </c>
      <c r="H1844" s="27">
        <v>44074</v>
      </c>
      <c r="I1844" s="3" t="s">
        <v>6161</v>
      </c>
      <c r="J1844" s="34" t="s">
        <v>6021</v>
      </c>
      <c r="K1844" s="34" t="s">
        <v>6022</v>
      </c>
      <c r="L1844" s="3" t="s">
        <v>6023</v>
      </c>
      <c r="M1844" s="34" t="s">
        <v>2130</v>
      </c>
      <c r="N1844" s="88" t="s">
        <v>875</v>
      </c>
      <c r="O1844" s="37">
        <v>3200594.12</v>
      </c>
      <c r="P1844" s="37">
        <v>564810.73</v>
      </c>
      <c r="Q1844" s="37">
        <v>1498584.45</v>
      </c>
      <c r="R1844" s="35"/>
      <c r="S1844" s="37">
        <v>1221805.03</v>
      </c>
      <c r="T1844" s="62">
        <f t="shared" si="28"/>
        <v>6485794.3300000001</v>
      </c>
      <c r="U1844" s="95" t="s">
        <v>33</v>
      </c>
      <c r="X1844" s="75"/>
      <c r="Y1844" s="75"/>
    </row>
    <row r="1845" spans="1:25" s="41" customFormat="1" ht="60" x14ac:dyDescent="0.25">
      <c r="A1845" s="34">
        <v>42</v>
      </c>
      <c r="B1845" s="25" t="s">
        <v>6135</v>
      </c>
      <c r="C1845" s="24">
        <v>113465</v>
      </c>
      <c r="D1845" s="26" t="s">
        <v>6162</v>
      </c>
      <c r="E1845" s="26" t="s">
        <v>6163</v>
      </c>
      <c r="F1845" s="5" t="s">
        <v>6164</v>
      </c>
      <c r="G1845" s="27">
        <v>43206</v>
      </c>
      <c r="H1845" s="27">
        <v>43890</v>
      </c>
      <c r="I1845" s="3" t="s">
        <v>6165</v>
      </c>
      <c r="J1845" s="34" t="s">
        <v>6021</v>
      </c>
      <c r="K1845" s="34" t="s">
        <v>6022</v>
      </c>
      <c r="L1845" s="3" t="s">
        <v>6023</v>
      </c>
      <c r="M1845" s="34" t="s">
        <v>2130</v>
      </c>
      <c r="N1845" s="88" t="s">
        <v>875</v>
      </c>
      <c r="O1845" s="35">
        <v>1864318.83</v>
      </c>
      <c r="P1845" s="35">
        <v>328997.44</v>
      </c>
      <c r="Q1845" s="35">
        <v>928267.92</v>
      </c>
      <c r="R1845" s="35"/>
      <c r="S1845" s="35">
        <v>593993.51</v>
      </c>
      <c r="T1845" s="62">
        <f t="shared" si="28"/>
        <v>3715577.7</v>
      </c>
      <c r="U1845" s="95" t="s">
        <v>33</v>
      </c>
      <c r="X1845" s="75"/>
      <c r="Y1845" s="75"/>
    </row>
    <row r="1846" spans="1:25" s="41" customFormat="1" ht="60" x14ac:dyDescent="0.25">
      <c r="A1846" s="34">
        <v>43</v>
      </c>
      <c r="B1846" s="25" t="s">
        <v>6135</v>
      </c>
      <c r="C1846" s="24">
        <v>112442</v>
      </c>
      <c r="D1846" s="26" t="s">
        <v>6166</v>
      </c>
      <c r="E1846" s="26" t="s">
        <v>6167</v>
      </c>
      <c r="F1846" s="5" t="s">
        <v>6168</v>
      </c>
      <c r="G1846" s="27">
        <v>43202</v>
      </c>
      <c r="H1846" s="27">
        <v>43524</v>
      </c>
      <c r="I1846" s="3" t="s">
        <v>6169</v>
      </c>
      <c r="J1846" s="34" t="s">
        <v>6021</v>
      </c>
      <c r="K1846" s="34" t="s">
        <v>6022</v>
      </c>
      <c r="L1846" s="3" t="s">
        <v>6023</v>
      </c>
      <c r="M1846" s="34" t="s">
        <v>2130</v>
      </c>
      <c r="N1846" s="88" t="s">
        <v>875</v>
      </c>
      <c r="O1846" s="37">
        <v>1880091.79</v>
      </c>
      <c r="P1846" s="35">
        <v>331780.90999999997</v>
      </c>
      <c r="Q1846" s="35">
        <v>1391626.73</v>
      </c>
      <c r="R1846" s="35"/>
      <c r="S1846" s="35">
        <v>684664.9</v>
      </c>
      <c r="T1846" s="62">
        <f t="shared" si="28"/>
        <v>4288164.33</v>
      </c>
      <c r="U1846" s="95" t="s">
        <v>33</v>
      </c>
      <c r="X1846" s="75"/>
      <c r="Y1846" s="75"/>
    </row>
    <row r="1847" spans="1:25" s="41" customFormat="1" ht="30" x14ac:dyDescent="0.25">
      <c r="A1847" s="34">
        <v>44</v>
      </c>
      <c r="B1847" s="25" t="s">
        <v>6135</v>
      </c>
      <c r="C1847" s="24">
        <v>111979</v>
      </c>
      <c r="D1847" s="26" t="s">
        <v>6170</v>
      </c>
      <c r="E1847" s="26" t="s">
        <v>6171</v>
      </c>
      <c r="F1847" s="5" t="s">
        <v>6172</v>
      </c>
      <c r="G1847" s="27">
        <v>43202</v>
      </c>
      <c r="H1847" s="27">
        <v>43524</v>
      </c>
      <c r="I1847" s="18">
        <v>0.7</v>
      </c>
      <c r="J1847" s="34" t="s">
        <v>6021</v>
      </c>
      <c r="K1847" s="34" t="s">
        <v>6022</v>
      </c>
      <c r="L1847" s="3" t="s">
        <v>6023</v>
      </c>
      <c r="M1847" s="34" t="s">
        <v>2130</v>
      </c>
      <c r="N1847" s="88" t="s">
        <v>875</v>
      </c>
      <c r="O1847" s="35">
        <v>3839619.16</v>
      </c>
      <c r="P1847" s="35">
        <v>677579.85</v>
      </c>
      <c r="Q1847" s="35">
        <v>1935943.86</v>
      </c>
      <c r="R1847" s="35"/>
      <c r="S1847" s="35">
        <v>1804365.21</v>
      </c>
      <c r="T1847" s="62">
        <f t="shared" si="28"/>
        <v>8257508.0800000001</v>
      </c>
      <c r="U1847" s="95" t="s">
        <v>33</v>
      </c>
      <c r="X1847" s="75"/>
      <c r="Y1847" s="75"/>
    </row>
    <row r="1848" spans="1:25" s="41" customFormat="1" ht="45" x14ac:dyDescent="0.25">
      <c r="A1848" s="34">
        <v>45</v>
      </c>
      <c r="B1848" s="25" t="s">
        <v>6135</v>
      </c>
      <c r="C1848" s="24">
        <v>112360</v>
      </c>
      <c r="D1848" s="26" t="s">
        <v>6173</v>
      </c>
      <c r="E1848" s="26" t="s">
        <v>6174</v>
      </c>
      <c r="F1848" s="5" t="s">
        <v>6175</v>
      </c>
      <c r="G1848" s="27">
        <v>43207</v>
      </c>
      <c r="H1848" s="27">
        <v>43890</v>
      </c>
      <c r="I1848" s="3" t="s">
        <v>6157</v>
      </c>
      <c r="J1848" s="34" t="s">
        <v>6021</v>
      </c>
      <c r="K1848" s="34" t="s">
        <v>6022</v>
      </c>
      <c r="L1848" s="3" t="s">
        <v>6023</v>
      </c>
      <c r="M1848" s="34" t="s">
        <v>2130</v>
      </c>
      <c r="N1848" s="88" t="s">
        <v>875</v>
      </c>
      <c r="O1848" s="37">
        <v>3830874.27</v>
      </c>
      <c r="P1848" s="35">
        <v>676036.64</v>
      </c>
      <c r="Q1848" s="35">
        <v>2866778.52</v>
      </c>
      <c r="R1848" s="35"/>
      <c r="S1848" s="35">
        <v>1468592.99</v>
      </c>
      <c r="T1848" s="62">
        <f t="shared" si="28"/>
        <v>8842282.4199999999</v>
      </c>
      <c r="U1848" s="95" t="s">
        <v>33</v>
      </c>
      <c r="X1848" s="75"/>
      <c r="Y1848" s="75"/>
    </row>
    <row r="1849" spans="1:25" s="41" customFormat="1" ht="90" x14ac:dyDescent="0.25">
      <c r="A1849" s="34">
        <v>46</v>
      </c>
      <c r="B1849" s="25" t="s">
        <v>6176</v>
      </c>
      <c r="C1849" s="24">
        <v>121522</v>
      </c>
      <c r="D1849" s="26" t="s">
        <v>6177</v>
      </c>
      <c r="E1849" s="26" t="s">
        <v>6178</v>
      </c>
      <c r="F1849" s="5" t="s">
        <v>6179</v>
      </c>
      <c r="G1849" s="27">
        <v>42877</v>
      </c>
      <c r="H1849" s="27">
        <v>43830</v>
      </c>
      <c r="I1849" s="28" t="s">
        <v>2300</v>
      </c>
      <c r="J1849" s="34" t="s">
        <v>6021</v>
      </c>
      <c r="K1849" s="34" t="s">
        <v>6022</v>
      </c>
      <c r="L1849" s="3" t="s">
        <v>6180</v>
      </c>
      <c r="M1849" s="34" t="s">
        <v>2130</v>
      </c>
      <c r="N1849" s="88" t="s">
        <v>882</v>
      </c>
      <c r="O1849" s="35">
        <v>1838495.16</v>
      </c>
      <c r="P1849" s="35">
        <v>324440.32000000001</v>
      </c>
      <c r="Q1849" s="35">
        <v>44141.54</v>
      </c>
      <c r="R1849" s="35"/>
      <c r="S1849" s="35">
        <v>25064.75</v>
      </c>
      <c r="T1849" s="62">
        <f t="shared" si="28"/>
        <v>2232141.77</v>
      </c>
      <c r="U1849" s="95" t="s">
        <v>33</v>
      </c>
      <c r="X1849" s="75"/>
      <c r="Y1849" s="75"/>
    </row>
    <row r="1850" spans="1:25" s="41" customFormat="1" ht="45" x14ac:dyDescent="0.25">
      <c r="A1850" s="34">
        <v>47</v>
      </c>
      <c r="B1850" s="25" t="s">
        <v>6176</v>
      </c>
      <c r="C1850" s="3">
        <v>121348</v>
      </c>
      <c r="D1850" s="26" t="s">
        <v>6181</v>
      </c>
      <c r="E1850" s="26" t="s">
        <v>6182</v>
      </c>
      <c r="F1850" s="5" t="s">
        <v>6183</v>
      </c>
      <c r="G1850" s="27">
        <v>42881</v>
      </c>
      <c r="H1850" s="27">
        <v>43809</v>
      </c>
      <c r="I1850" s="18">
        <v>0.98</v>
      </c>
      <c r="J1850" s="34" t="s">
        <v>6021</v>
      </c>
      <c r="K1850" s="34" t="s">
        <v>6022</v>
      </c>
      <c r="L1850" s="3" t="s">
        <v>6180</v>
      </c>
      <c r="M1850" s="34" t="s">
        <v>2852</v>
      </c>
      <c r="N1850" s="21" t="s">
        <v>882</v>
      </c>
      <c r="O1850" s="35">
        <v>7162337.3099999996</v>
      </c>
      <c r="P1850" s="35">
        <v>1095416.3</v>
      </c>
      <c r="Q1850" s="35">
        <v>168525.58</v>
      </c>
      <c r="R1850" s="35"/>
      <c r="S1850" s="35">
        <v>64632.04</v>
      </c>
      <c r="T1850" s="62">
        <f t="shared" si="28"/>
        <v>8490911.2299999986</v>
      </c>
      <c r="U1850" s="95" t="s">
        <v>33</v>
      </c>
      <c r="X1850" s="75"/>
      <c r="Y1850" s="75"/>
    </row>
    <row r="1851" spans="1:25" s="41" customFormat="1" ht="45" x14ac:dyDescent="0.25">
      <c r="A1851" s="34">
        <v>48</v>
      </c>
      <c r="B1851" s="25" t="s">
        <v>6176</v>
      </c>
      <c r="C1851" s="24">
        <v>116375</v>
      </c>
      <c r="D1851" s="26" t="s">
        <v>6184</v>
      </c>
      <c r="E1851" s="26" t="s">
        <v>6185</v>
      </c>
      <c r="F1851" s="5" t="s">
        <v>6186</v>
      </c>
      <c r="G1851" s="27">
        <v>42884</v>
      </c>
      <c r="H1851" s="27">
        <v>44647</v>
      </c>
      <c r="I1851" s="18">
        <v>0.98</v>
      </c>
      <c r="J1851" s="34" t="s">
        <v>6021</v>
      </c>
      <c r="K1851" s="34" t="s">
        <v>6022</v>
      </c>
      <c r="L1851" s="3" t="s">
        <v>6023</v>
      </c>
      <c r="M1851" s="34" t="s">
        <v>2852</v>
      </c>
      <c r="N1851" s="21" t="s">
        <v>882</v>
      </c>
      <c r="O1851" s="35">
        <v>7980522.6500000004</v>
      </c>
      <c r="P1851" s="35">
        <v>1220550.52</v>
      </c>
      <c r="Q1851" s="35">
        <v>187777</v>
      </c>
      <c r="R1851" s="35"/>
      <c r="S1851" s="35">
        <v>1884890.69</v>
      </c>
      <c r="T1851" s="62">
        <f t="shared" si="28"/>
        <v>11273740.859999999</v>
      </c>
      <c r="U1851" s="95" t="s">
        <v>33</v>
      </c>
      <c r="X1851" s="75"/>
      <c r="Y1851" s="75"/>
    </row>
    <row r="1852" spans="1:25" s="41" customFormat="1" ht="30" x14ac:dyDescent="0.25">
      <c r="A1852" s="34">
        <v>49</v>
      </c>
      <c r="B1852" s="25" t="s">
        <v>6176</v>
      </c>
      <c r="C1852" s="24">
        <v>116264</v>
      </c>
      <c r="D1852" s="26" t="s">
        <v>6187</v>
      </c>
      <c r="E1852" s="26" t="s">
        <v>6185</v>
      </c>
      <c r="F1852" s="5" t="s">
        <v>6188</v>
      </c>
      <c r="G1852" s="27">
        <v>42900</v>
      </c>
      <c r="H1852" s="27">
        <v>44446</v>
      </c>
      <c r="I1852" s="18">
        <v>0.98</v>
      </c>
      <c r="J1852" s="34" t="s">
        <v>6021</v>
      </c>
      <c r="K1852" s="34" t="s">
        <v>6022</v>
      </c>
      <c r="L1852" s="3" t="s">
        <v>6023</v>
      </c>
      <c r="M1852" s="34" t="s">
        <v>2852</v>
      </c>
      <c r="N1852" s="21" t="s">
        <v>882</v>
      </c>
      <c r="O1852" s="35">
        <v>5490392.8099999996</v>
      </c>
      <c r="P1852" s="35">
        <v>586503.14</v>
      </c>
      <c r="Q1852" s="35">
        <v>382389.71</v>
      </c>
      <c r="R1852" s="35"/>
      <c r="S1852" s="35">
        <v>55857.27</v>
      </c>
      <c r="T1852" s="62">
        <f t="shared" si="28"/>
        <v>6515142.9299999988</v>
      </c>
      <c r="U1852" s="95" t="s">
        <v>33</v>
      </c>
      <c r="X1852" s="75"/>
      <c r="Y1852" s="75"/>
    </row>
    <row r="1853" spans="1:25" s="41" customFormat="1" ht="30" x14ac:dyDescent="0.25">
      <c r="A1853" s="34">
        <v>50</v>
      </c>
      <c r="B1853" s="25" t="s">
        <v>6189</v>
      </c>
      <c r="C1853" s="24">
        <v>119394</v>
      </c>
      <c r="D1853" s="26" t="s">
        <v>6190</v>
      </c>
      <c r="E1853" s="26" t="s">
        <v>6191</v>
      </c>
      <c r="F1853" s="5" t="s">
        <v>6192</v>
      </c>
      <c r="G1853" s="27">
        <v>42886</v>
      </c>
      <c r="H1853" s="27">
        <v>43800</v>
      </c>
      <c r="I1853" s="18">
        <v>0.98</v>
      </c>
      <c r="J1853" s="34" t="s">
        <v>6021</v>
      </c>
      <c r="K1853" s="34" t="s">
        <v>6022</v>
      </c>
      <c r="L1853" s="3" t="s">
        <v>6062</v>
      </c>
      <c r="M1853" s="34" t="s">
        <v>2852</v>
      </c>
      <c r="N1853" s="21" t="s">
        <v>879</v>
      </c>
      <c r="O1853" s="35">
        <v>6693763.5899999999</v>
      </c>
      <c r="P1853" s="35">
        <v>1023752.08</v>
      </c>
      <c r="Q1853" s="35">
        <v>157500.32</v>
      </c>
      <c r="R1853" s="35"/>
      <c r="S1853" s="35">
        <v>159894.35</v>
      </c>
      <c r="T1853" s="62">
        <f t="shared" si="28"/>
        <v>8034910.3399999999</v>
      </c>
      <c r="U1853" s="95" t="s">
        <v>33</v>
      </c>
      <c r="X1853" s="75"/>
      <c r="Y1853" s="75"/>
    </row>
    <row r="1854" spans="1:25" s="41" customFormat="1" ht="105" x14ac:dyDescent="0.25">
      <c r="A1854" s="34">
        <v>51</v>
      </c>
      <c r="B1854" s="25" t="s">
        <v>6193</v>
      </c>
      <c r="C1854" s="3">
        <v>115673</v>
      </c>
      <c r="D1854" s="26" t="s">
        <v>6194</v>
      </c>
      <c r="E1854" s="30" t="s">
        <v>6195</v>
      </c>
      <c r="F1854" s="5" t="s">
        <v>6196</v>
      </c>
      <c r="G1854" s="27">
        <v>43129</v>
      </c>
      <c r="H1854" s="1">
        <v>44926</v>
      </c>
      <c r="I1854" s="18">
        <v>0.98</v>
      </c>
      <c r="J1854" s="34" t="s">
        <v>6021</v>
      </c>
      <c r="K1854" s="34" t="s">
        <v>6022</v>
      </c>
      <c r="L1854" s="24" t="s">
        <v>6197</v>
      </c>
      <c r="M1854" s="34" t="s">
        <v>2852</v>
      </c>
      <c r="N1854" s="21" t="s">
        <v>880</v>
      </c>
      <c r="O1854" s="35">
        <v>117500270.04000001</v>
      </c>
      <c r="P1854" s="35">
        <v>17970629.530000001</v>
      </c>
      <c r="Q1854" s="35">
        <v>2764712.24</v>
      </c>
      <c r="R1854" s="35"/>
      <c r="S1854" s="35">
        <v>2559189.25</v>
      </c>
      <c r="T1854" s="62">
        <f t="shared" si="28"/>
        <v>140794801.06</v>
      </c>
      <c r="U1854" s="95" t="s">
        <v>33</v>
      </c>
      <c r="X1854" s="75"/>
      <c r="Y1854" s="75"/>
    </row>
    <row r="1855" spans="1:25" s="41" customFormat="1" ht="15.75" customHeight="1" x14ac:dyDescent="0.25">
      <c r="A1855" s="87"/>
      <c r="B1855" s="57" t="s">
        <v>4890</v>
      </c>
      <c r="C1855" s="87"/>
      <c r="D1855" s="87"/>
      <c r="E1855" s="87"/>
      <c r="F1855" s="87"/>
      <c r="G1855" s="87"/>
      <c r="H1855" s="87"/>
      <c r="I1855" s="87"/>
      <c r="J1855" s="87"/>
      <c r="K1855" s="87"/>
      <c r="L1855" s="87"/>
      <c r="M1855" s="87"/>
      <c r="N1855" s="88"/>
      <c r="O1855" s="37"/>
      <c r="P1855" s="37"/>
      <c r="Q1855" s="37"/>
      <c r="R1855" s="37"/>
      <c r="S1855" s="37"/>
      <c r="T1855" s="62"/>
      <c r="U1855" s="89"/>
    </row>
    <row r="1856" spans="1:25" s="41" customFormat="1" ht="44.25" customHeight="1" x14ac:dyDescent="0.25">
      <c r="A1856" s="34">
        <v>1</v>
      </c>
      <c r="B1856" s="34" t="s">
        <v>4891</v>
      </c>
      <c r="C1856" s="34">
        <v>118423</v>
      </c>
      <c r="D1856" s="31" t="s">
        <v>4892</v>
      </c>
      <c r="E1856" s="24" t="s">
        <v>4893</v>
      </c>
      <c r="F1856" s="34" t="s">
        <v>4894</v>
      </c>
      <c r="G1856" s="101">
        <v>41640</v>
      </c>
      <c r="H1856" s="101">
        <v>43159</v>
      </c>
      <c r="I1856" s="98">
        <v>0.48</v>
      </c>
      <c r="J1856" s="34" t="s">
        <v>4895</v>
      </c>
      <c r="K1856" s="34" t="s">
        <v>4896</v>
      </c>
      <c r="L1856" s="34" t="s">
        <v>4896</v>
      </c>
      <c r="M1856" s="34" t="s">
        <v>1272</v>
      </c>
      <c r="N1856" s="88" t="s">
        <v>878</v>
      </c>
      <c r="O1856" s="37">
        <v>3064191.4160000002</v>
      </c>
      <c r="P1856" s="37">
        <v>766047.85399999982</v>
      </c>
      <c r="Q1856" s="81">
        <v>2553492.8400000003</v>
      </c>
      <c r="R1856" s="37">
        <v>0</v>
      </c>
      <c r="S1856" s="37">
        <v>51389.84</v>
      </c>
      <c r="T1856" s="62">
        <f t="shared" si="28"/>
        <v>6435121.9500000002</v>
      </c>
      <c r="U1856" s="95" t="s">
        <v>33</v>
      </c>
    </row>
    <row r="1857" spans="1:21" s="41" customFormat="1" ht="44.25" customHeight="1" x14ac:dyDescent="0.25">
      <c r="A1857" s="34">
        <v>2</v>
      </c>
      <c r="B1857" s="34" t="s">
        <v>4891</v>
      </c>
      <c r="C1857" s="34">
        <v>118296</v>
      </c>
      <c r="D1857" s="31" t="s">
        <v>4897</v>
      </c>
      <c r="E1857" s="24" t="s">
        <v>4893</v>
      </c>
      <c r="F1857" s="34" t="s">
        <v>4898</v>
      </c>
      <c r="G1857" s="101">
        <v>42908</v>
      </c>
      <c r="H1857" s="101">
        <v>43180</v>
      </c>
      <c r="I1857" s="98">
        <v>0.48</v>
      </c>
      <c r="J1857" s="34" t="s">
        <v>4895</v>
      </c>
      <c r="K1857" s="34" t="s">
        <v>4896</v>
      </c>
      <c r="L1857" s="34" t="s">
        <v>4896</v>
      </c>
      <c r="M1857" s="34" t="s">
        <v>1272</v>
      </c>
      <c r="N1857" s="88" t="s">
        <v>878</v>
      </c>
      <c r="O1857" s="37">
        <v>4878055.1359999999</v>
      </c>
      <c r="P1857" s="37">
        <v>1219513.7840000002</v>
      </c>
      <c r="Q1857" s="81">
        <v>4065045.9500000007</v>
      </c>
      <c r="R1857" s="37">
        <v>0</v>
      </c>
      <c r="S1857" s="37">
        <v>185413.28</v>
      </c>
      <c r="T1857" s="62">
        <f t="shared" si="28"/>
        <v>10348028.15</v>
      </c>
      <c r="U1857" s="95" t="s">
        <v>33</v>
      </c>
    </row>
    <row r="1858" spans="1:21" s="41" customFormat="1" ht="44.25" customHeight="1" x14ac:dyDescent="0.25">
      <c r="A1858" s="34">
        <v>3</v>
      </c>
      <c r="B1858" s="34" t="s">
        <v>4891</v>
      </c>
      <c r="C1858" s="34">
        <v>118300</v>
      </c>
      <c r="D1858" s="30" t="s">
        <v>4899</v>
      </c>
      <c r="E1858" s="32" t="s">
        <v>4900</v>
      </c>
      <c r="F1858" s="34" t="s">
        <v>4901</v>
      </c>
      <c r="G1858" s="101">
        <v>41640</v>
      </c>
      <c r="H1858" s="101">
        <v>43159</v>
      </c>
      <c r="I1858" s="98">
        <v>0.48</v>
      </c>
      <c r="J1858" s="34" t="s">
        <v>4895</v>
      </c>
      <c r="K1858" s="34" t="s">
        <v>4896</v>
      </c>
      <c r="L1858" s="34" t="s">
        <v>4896</v>
      </c>
      <c r="M1858" s="34" t="s">
        <v>1272</v>
      </c>
      <c r="N1858" s="88" t="s">
        <v>878</v>
      </c>
      <c r="O1858" s="37">
        <v>8779261.0639999993</v>
      </c>
      <c r="P1858" s="37">
        <v>2194815.2660000008</v>
      </c>
      <c r="Q1858" s="81">
        <v>7316050.8799999999</v>
      </c>
      <c r="R1858" s="37">
        <v>0</v>
      </c>
      <c r="S1858" s="37">
        <v>196382.61</v>
      </c>
      <c r="T1858" s="62">
        <f t="shared" si="28"/>
        <v>18486509.82</v>
      </c>
      <c r="U1858" s="95" t="s">
        <v>33</v>
      </c>
    </row>
    <row r="1859" spans="1:21" s="41" customFormat="1" ht="44.25" customHeight="1" x14ac:dyDescent="0.25">
      <c r="A1859" s="34">
        <v>4</v>
      </c>
      <c r="B1859" s="34" t="s">
        <v>4891</v>
      </c>
      <c r="C1859" s="34">
        <v>118398</v>
      </c>
      <c r="D1859" s="30" t="s">
        <v>4902</v>
      </c>
      <c r="E1859" s="32" t="s">
        <v>4900</v>
      </c>
      <c r="F1859" s="34" t="s">
        <v>4903</v>
      </c>
      <c r="G1859" s="101">
        <v>41640</v>
      </c>
      <c r="H1859" s="101">
        <v>43130</v>
      </c>
      <c r="I1859" s="98">
        <v>0.48</v>
      </c>
      <c r="J1859" s="34" t="s">
        <v>4895</v>
      </c>
      <c r="K1859" s="34" t="s">
        <v>4896</v>
      </c>
      <c r="L1859" s="34" t="s">
        <v>4896</v>
      </c>
      <c r="M1859" s="34" t="s">
        <v>1272</v>
      </c>
      <c r="N1859" s="88" t="s">
        <v>878</v>
      </c>
      <c r="O1859" s="37">
        <v>4386688.7</v>
      </c>
      <c r="P1859" s="37">
        <v>1096672.18</v>
      </c>
      <c r="Q1859" s="81">
        <v>3655573.9200000004</v>
      </c>
      <c r="R1859" s="37">
        <v>0</v>
      </c>
      <c r="S1859" s="37">
        <v>122354.46</v>
      </c>
      <c r="T1859" s="62">
        <f t="shared" si="28"/>
        <v>9261289.2600000016</v>
      </c>
      <c r="U1859" s="95" t="s">
        <v>888</v>
      </c>
    </row>
    <row r="1860" spans="1:21" s="41" customFormat="1" ht="44.25" customHeight="1" x14ac:dyDescent="0.25">
      <c r="A1860" s="34">
        <v>5</v>
      </c>
      <c r="B1860" s="34" t="s">
        <v>4891</v>
      </c>
      <c r="C1860" s="34">
        <v>118400</v>
      </c>
      <c r="D1860" s="30" t="s">
        <v>4904</v>
      </c>
      <c r="E1860" s="32" t="s">
        <v>4900</v>
      </c>
      <c r="F1860" s="34" t="s">
        <v>4905</v>
      </c>
      <c r="G1860" s="101">
        <v>42935</v>
      </c>
      <c r="H1860" s="101">
        <v>43208</v>
      </c>
      <c r="I1860" s="98">
        <v>0.48</v>
      </c>
      <c r="J1860" s="34" t="s">
        <v>4895</v>
      </c>
      <c r="K1860" s="34" t="s">
        <v>4896</v>
      </c>
      <c r="L1860" s="34" t="s">
        <v>4896</v>
      </c>
      <c r="M1860" s="34" t="s">
        <v>1272</v>
      </c>
      <c r="N1860" s="88" t="s">
        <v>878</v>
      </c>
      <c r="O1860" s="37">
        <v>5014344.32</v>
      </c>
      <c r="P1860" s="37">
        <v>1253586.08</v>
      </c>
      <c r="Q1860" s="81">
        <v>4178620.27</v>
      </c>
      <c r="R1860" s="37">
        <v>0</v>
      </c>
      <c r="S1860" s="37">
        <v>18616.189999999999</v>
      </c>
      <c r="T1860" s="62">
        <f t="shared" si="28"/>
        <v>10465166.859999999</v>
      </c>
      <c r="U1860" s="95" t="s">
        <v>888</v>
      </c>
    </row>
    <row r="1861" spans="1:21" s="41" customFormat="1" ht="44.25" customHeight="1" x14ac:dyDescent="0.25">
      <c r="A1861" s="34">
        <v>6</v>
      </c>
      <c r="B1861" s="34" t="s">
        <v>4891</v>
      </c>
      <c r="C1861" s="34">
        <v>118401</v>
      </c>
      <c r="D1861" s="30" t="s">
        <v>4906</v>
      </c>
      <c r="E1861" s="32" t="s">
        <v>4900</v>
      </c>
      <c r="F1861" s="34" t="s">
        <v>4907</v>
      </c>
      <c r="G1861" s="101">
        <v>41640</v>
      </c>
      <c r="H1861" s="101">
        <v>43159</v>
      </c>
      <c r="I1861" s="98">
        <v>0.48</v>
      </c>
      <c r="J1861" s="34" t="s">
        <v>4895</v>
      </c>
      <c r="K1861" s="34" t="s">
        <v>4896</v>
      </c>
      <c r="L1861" s="34" t="s">
        <v>4896</v>
      </c>
      <c r="M1861" s="34" t="s">
        <v>1272</v>
      </c>
      <c r="N1861" s="88" t="s">
        <v>878</v>
      </c>
      <c r="O1861" s="37">
        <v>7621418.5519999992</v>
      </c>
      <c r="P1861" s="37">
        <v>1905354.6380000003</v>
      </c>
      <c r="Q1861" s="81">
        <v>6351182.1200000001</v>
      </c>
      <c r="R1861" s="37">
        <v>0</v>
      </c>
      <c r="S1861" s="37">
        <v>216935.83</v>
      </c>
      <c r="T1861" s="62">
        <f t="shared" si="28"/>
        <v>16094891.139999999</v>
      </c>
      <c r="U1861" s="95" t="s">
        <v>33</v>
      </c>
    </row>
    <row r="1862" spans="1:21" s="41" customFormat="1" ht="44.25" customHeight="1" x14ac:dyDescent="0.25">
      <c r="A1862" s="34">
        <v>7</v>
      </c>
      <c r="B1862" s="34" t="s">
        <v>4891</v>
      </c>
      <c r="C1862" s="34">
        <v>118402</v>
      </c>
      <c r="D1862" s="30" t="s">
        <v>4908</v>
      </c>
      <c r="E1862" s="32" t="s">
        <v>4900</v>
      </c>
      <c r="F1862" s="34" t="s">
        <v>4909</v>
      </c>
      <c r="G1862" s="101">
        <v>42947</v>
      </c>
      <c r="H1862" s="101">
        <v>43220</v>
      </c>
      <c r="I1862" s="98">
        <v>0.48</v>
      </c>
      <c r="J1862" s="34" t="s">
        <v>4895</v>
      </c>
      <c r="K1862" s="34" t="s">
        <v>4896</v>
      </c>
      <c r="L1862" s="34" t="s">
        <v>4896</v>
      </c>
      <c r="M1862" s="34" t="s">
        <v>1272</v>
      </c>
      <c r="N1862" s="88" t="s">
        <v>878</v>
      </c>
      <c r="O1862" s="37">
        <v>4808110.4240000006</v>
      </c>
      <c r="P1862" s="37">
        <v>1202027.6059999997</v>
      </c>
      <c r="Q1862" s="81">
        <v>4006758.68</v>
      </c>
      <c r="R1862" s="37">
        <v>0</v>
      </c>
      <c r="S1862" s="37">
        <v>126472.4</v>
      </c>
      <c r="T1862" s="62">
        <f t="shared" si="28"/>
        <v>10143369.110000001</v>
      </c>
      <c r="U1862" s="95" t="s">
        <v>33</v>
      </c>
    </row>
    <row r="1863" spans="1:21" s="41" customFormat="1" ht="44.25" customHeight="1" x14ac:dyDescent="0.25">
      <c r="A1863" s="34">
        <v>8</v>
      </c>
      <c r="B1863" s="34" t="s">
        <v>4891</v>
      </c>
      <c r="C1863" s="34">
        <v>118405</v>
      </c>
      <c r="D1863" s="30" t="s">
        <v>4910</v>
      </c>
      <c r="E1863" s="32" t="s">
        <v>4900</v>
      </c>
      <c r="F1863" s="34" t="s">
        <v>4911</v>
      </c>
      <c r="G1863" s="101">
        <v>41640</v>
      </c>
      <c r="H1863" s="101">
        <v>43159</v>
      </c>
      <c r="I1863" s="98">
        <v>0.48</v>
      </c>
      <c r="J1863" s="34" t="s">
        <v>4895</v>
      </c>
      <c r="K1863" s="34" t="s">
        <v>4896</v>
      </c>
      <c r="L1863" s="34" t="s">
        <v>4896</v>
      </c>
      <c r="M1863" s="34" t="s">
        <v>1272</v>
      </c>
      <c r="N1863" s="88" t="s">
        <v>878</v>
      </c>
      <c r="O1863" s="37">
        <v>4721132.0000000009</v>
      </c>
      <c r="P1863" s="37">
        <v>1180283</v>
      </c>
      <c r="Q1863" s="81">
        <v>3934276.69</v>
      </c>
      <c r="R1863" s="37">
        <v>0</v>
      </c>
      <c r="S1863" s="37">
        <v>124784.14</v>
      </c>
      <c r="T1863" s="62">
        <f t="shared" si="28"/>
        <v>9960475.8300000019</v>
      </c>
      <c r="U1863" s="95" t="s">
        <v>33</v>
      </c>
    </row>
    <row r="1864" spans="1:21" s="41" customFormat="1" ht="44.25" customHeight="1" x14ac:dyDescent="0.25">
      <c r="A1864" s="34">
        <v>9</v>
      </c>
      <c r="B1864" s="34" t="s">
        <v>4891</v>
      </c>
      <c r="C1864" s="34">
        <v>118406</v>
      </c>
      <c r="D1864" s="30" t="s">
        <v>4912</v>
      </c>
      <c r="E1864" s="32" t="s">
        <v>4900</v>
      </c>
      <c r="F1864" s="34" t="s">
        <v>4913</v>
      </c>
      <c r="G1864" s="101">
        <v>42947</v>
      </c>
      <c r="H1864" s="101">
        <v>43220</v>
      </c>
      <c r="I1864" s="98">
        <v>0.48</v>
      </c>
      <c r="J1864" s="34" t="s">
        <v>4895</v>
      </c>
      <c r="K1864" s="34" t="s">
        <v>4896</v>
      </c>
      <c r="L1864" s="34" t="s">
        <v>4896</v>
      </c>
      <c r="M1864" s="34" t="s">
        <v>1272</v>
      </c>
      <c r="N1864" s="88" t="s">
        <v>878</v>
      </c>
      <c r="O1864" s="37">
        <v>3789231.0560000003</v>
      </c>
      <c r="P1864" s="37">
        <v>947307.76399999997</v>
      </c>
      <c r="Q1864" s="81">
        <v>3157692.5500000007</v>
      </c>
      <c r="R1864" s="37">
        <v>0</v>
      </c>
      <c r="S1864" s="37">
        <v>75466.259999999995</v>
      </c>
      <c r="T1864" s="62">
        <f t="shared" si="28"/>
        <v>7969697.6300000008</v>
      </c>
      <c r="U1864" s="95" t="s">
        <v>33</v>
      </c>
    </row>
    <row r="1865" spans="1:21" s="41" customFormat="1" ht="44.25" customHeight="1" x14ac:dyDescent="0.25">
      <c r="A1865" s="34">
        <v>10</v>
      </c>
      <c r="B1865" s="34" t="s">
        <v>4891</v>
      </c>
      <c r="C1865" s="34">
        <v>118407</v>
      </c>
      <c r="D1865" s="30" t="s">
        <v>4914</v>
      </c>
      <c r="E1865" s="32" t="s">
        <v>4900</v>
      </c>
      <c r="F1865" s="34" t="s">
        <v>4915</v>
      </c>
      <c r="G1865" s="101">
        <v>42908</v>
      </c>
      <c r="H1865" s="101">
        <v>43180</v>
      </c>
      <c r="I1865" s="98">
        <v>0.48</v>
      </c>
      <c r="J1865" s="34" t="s">
        <v>4895</v>
      </c>
      <c r="K1865" s="34" t="s">
        <v>4896</v>
      </c>
      <c r="L1865" s="34" t="s">
        <v>4896</v>
      </c>
      <c r="M1865" s="34" t="s">
        <v>1272</v>
      </c>
      <c r="N1865" s="88" t="s">
        <v>878</v>
      </c>
      <c r="O1865" s="37">
        <v>6273628.8320000004</v>
      </c>
      <c r="P1865" s="37">
        <v>1568407.2080000006</v>
      </c>
      <c r="Q1865" s="81">
        <v>5228024.0199999996</v>
      </c>
      <c r="R1865" s="37">
        <v>0</v>
      </c>
      <c r="S1865" s="37">
        <v>199031.61000000002</v>
      </c>
      <c r="T1865" s="62">
        <f t="shared" ref="T1865:T1923" si="29">O1865+P1865+Q1865+S1865</f>
        <v>13269091.67</v>
      </c>
      <c r="U1865" s="95" t="s">
        <v>888</v>
      </c>
    </row>
    <row r="1866" spans="1:21" s="41" customFormat="1" ht="44.25" customHeight="1" x14ac:dyDescent="0.25">
      <c r="A1866" s="34">
        <v>11</v>
      </c>
      <c r="B1866" s="34" t="s">
        <v>4891</v>
      </c>
      <c r="C1866" s="34">
        <v>118410</v>
      </c>
      <c r="D1866" s="30" t="s">
        <v>4916</v>
      </c>
      <c r="E1866" s="32" t="s">
        <v>4900</v>
      </c>
      <c r="F1866" s="34" t="s">
        <v>4917</v>
      </c>
      <c r="G1866" s="101">
        <v>42955</v>
      </c>
      <c r="H1866" s="101">
        <v>43227</v>
      </c>
      <c r="I1866" s="98">
        <v>0.48</v>
      </c>
      <c r="J1866" s="34" t="s">
        <v>4895</v>
      </c>
      <c r="K1866" s="34" t="s">
        <v>4896</v>
      </c>
      <c r="L1866" s="34" t="s">
        <v>4896</v>
      </c>
      <c r="M1866" s="34" t="s">
        <v>1272</v>
      </c>
      <c r="N1866" s="88" t="s">
        <v>878</v>
      </c>
      <c r="O1866" s="37">
        <v>5233560.5360000003</v>
      </c>
      <c r="P1866" s="37">
        <v>1308390.1339999996</v>
      </c>
      <c r="Q1866" s="81">
        <v>4361300.4400000004</v>
      </c>
      <c r="R1866" s="37">
        <v>0</v>
      </c>
      <c r="S1866" s="37">
        <v>134127.76999999999</v>
      </c>
      <c r="T1866" s="62">
        <f t="shared" si="29"/>
        <v>11037378.879999999</v>
      </c>
      <c r="U1866" s="95" t="s">
        <v>33</v>
      </c>
    </row>
    <row r="1867" spans="1:21" s="41" customFormat="1" ht="44.25" customHeight="1" x14ac:dyDescent="0.25">
      <c r="A1867" s="34">
        <v>12</v>
      </c>
      <c r="B1867" s="34" t="s">
        <v>4891</v>
      </c>
      <c r="C1867" s="34">
        <v>118408</v>
      </c>
      <c r="D1867" s="30" t="s">
        <v>4918</v>
      </c>
      <c r="E1867" s="32" t="s">
        <v>4900</v>
      </c>
      <c r="F1867" s="34" t="s">
        <v>4919</v>
      </c>
      <c r="G1867" s="101">
        <v>42908</v>
      </c>
      <c r="H1867" s="101">
        <v>43180</v>
      </c>
      <c r="I1867" s="98">
        <v>0.48</v>
      </c>
      <c r="J1867" s="34" t="s">
        <v>4895</v>
      </c>
      <c r="K1867" s="34" t="s">
        <v>4896</v>
      </c>
      <c r="L1867" s="34" t="s">
        <v>4896</v>
      </c>
      <c r="M1867" s="34" t="s">
        <v>1272</v>
      </c>
      <c r="N1867" s="88" t="s">
        <v>878</v>
      </c>
      <c r="O1867" s="37">
        <v>3113907.32</v>
      </c>
      <c r="P1867" s="37">
        <v>778476.83000000007</v>
      </c>
      <c r="Q1867" s="81">
        <v>2594922.77</v>
      </c>
      <c r="R1867" s="37">
        <v>0</v>
      </c>
      <c r="S1867" s="37">
        <v>125493.25</v>
      </c>
      <c r="T1867" s="62">
        <f t="shared" si="29"/>
        <v>6612800.1699999999</v>
      </c>
      <c r="U1867" s="95" t="s">
        <v>33</v>
      </c>
    </row>
    <row r="1868" spans="1:21" s="41" customFormat="1" ht="44.25" customHeight="1" x14ac:dyDescent="0.25">
      <c r="A1868" s="34">
        <v>13</v>
      </c>
      <c r="B1868" s="34" t="s">
        <v>4891</v>
      </c>
      <c r="C1868" s="34">
        <v>118409</v>
      </c>
      <c r="D1868" s="30" t="s">
        <v>4920</v>
      </c>
      <c r="E1868" s="32" t="s">
        <v>4900</v>
      </c>
      <c r="F1868" s="34" t="s">
        <v>4921</v>
      </c>
      <c r="G1868" s="101">
        <v>42908</v>
      </c>
      <c r="H1868" s="101">
        <v>43180</v>
      </c>
      <c r="I1868" s="98">
        <v>0.48</v>
      </c>
      <c r="J1868" s="34" t="s">
        <v>4895</v>
      </c>
      <c r="K1868" s="34" t="s">
        <v>4896</v>
      </c>
      <c r="L1868" s="34" t="s">
        <v>4896</v>
      </c>
      <c r="M1868" s="34" t="s">
        <v>1272</v>
      </c>
      <c r="N1868" s="88" t="s">
        <v>878</v>
      </c>
      <c r="O1868" s="37">
        <v>4257674.5199999996</v>
      </c>
      <c r="P1868" s="37">
        <v>1064418.6300000008</v>
      </c>
      <c r="Q1868" s="81">
        <v>3548062.1</v>
      </c>
      <c r="R1868" s="37">
        <v>0</v>
      </c>
      <c r="S1868" s="37">
        <v>215769.88999999998</v>
      </c>
      <c r="T1868" s="62">
        <f t="shared" si="29"/>
        <v>9085925.1400000006</v>
      </c>
      <c r="U1868" s="95" t="s">
        <v>33</v>
      </c>
    </row>
    <row r="1869" spans="1:21" s="41" customFormat="1" ht="44.25" customHeight="1" x14ac:dyDescent="0.25">
      <c r="A1869" s="34">
        <v>14</v>
      </c>
      <c r="B1869" s="34" t="s">
        <v>4891</v>
      </c>
      <c r="C1869" s="34">
        <v>118411</v>
      </c>
      <c r="D1869" s="30" t="s">
        <v>4922</v>
      </c>
      <c r="E1869" s="32" t="s">
        <v>4900</v>
      </c>
      <c r="F1869" s="34" t="s">
        <v>4923</v>
      </c>
      <c r="G1869" s="101">
        <v>41640</v>
      </c>
      <c r="H1869" s="101">
        <v>43159</v>
      </c>
      <c r="I1869" s="98">
        <v>0.48</v>
      </c>
      <c r="J1869" s="34" t="s">
        <v>4895</v>
      </c>
      <c r="K1869" s="34" t="s">
        <v>4896</v>
      </c>
      <c r="L1869" s="34" t="s">
        <v>4896</v>
      </c>
      <c r="M1869" s="34" t="s">
        <v>1272</v>
      </c>
      <c r="N1869" s="88" t="s">
        <v>878</v>
      </c>
      <c r="O1869" s="37">
        <v>7563088.3120000008</v>
      </c>
      <c r="P1869" s="37">
        <v>1890772.0779999997</v>
      </c>
      <c r="Q1869" s="81">
        <v>6302573.5999999996</v>
      </c>
      <c r="R1869" s="37">
        <v>0</v>
      </c>
      <c r="S1869" s="37">
        <v>141072.07999999999</v>
      </c>
      <c r="T1869" s="62">
        <f t="shared" si="29"/>
        <v>15897506.07</v>
      </c>
      <c r="U1869" s="95" t="s">
        <v>33</v>
      </c>
    </row>
    <row r="1870" spans="1:21" s="41" customFormat="1" ht="44.25" customHeight="1" x14ac:dyDescent="0.25">
      <c r="A1870" s="34">
        <v>15</v>
      </c>
      <c r="B1870" s="34" t="s">
        <v>4891</v>
      </c>
      <c r="C1870" s="34">
        <v>118412</v>
      </c>
      <c r="D1870" s="30" t="s">
        <v>4924</v>
      </c>
      <c r="E1870" s="32" t="s">
        <v>4900</v>
      </c>
      <c r="F1870" s="34" t="s">
        <v>4925</v>
      </c>
      <c r="G1870" s="101">
        <v>41640</v>
      </c>
      <c r="H1870" s="101">
        <v>43159</v>
      </c>
      <c r="I1870" s="98">
        <v>0.48</v>
      </c>
      <c r="J1870" s="34" t="s">
        <v>4895</v>
      </c>
      <c r="K1870" s="34" t="s">
        <v>4896</v>
      </c>
      <c r="L1870" s="34" t="s">
        <v>4896</v>
      </c>
      <c r="M1870" s="34" t="s">
        <v>1272</v>
      </c>
      <c r="N1870" s="88" t="s">
        <v>878</v>
      </c>
      <c r="O1870" s="37">
        <v>7852816.9759999998</v>
      </c>
      <c r="P1870" s="37">
        <v>1963204.2440000009</v>
      </c>
      <c r="Q1870" s="81">
        <v>6544014.1500000004</v>
      </c>
      <c r="R1870" s="37">
        <v>0</v>
      </c>
      <c r="S1870" s="37">
        <v>251225.88</v>
      </c>
      <c r="T1870" s="62">
        <f t="shared" si="29"/>
        <v>16611261.250000002</v>
      </c>
      <c r="U1870" s="95" t="s">
        <v>33</v>
      </c>
    </row>
    <row r="1871" spans="1:21" s="41" customFormat="1" ht="44.25" customHeight="1" x14ac:dyDescent="0.25">
      <c r="A1871" s="34">
        <v>16</v>
      </c>
      <c r="B1871" s="34" t="s">
        <v>4891</v>
      </c>
      <c r="C1871" s="34">
        <v>118417</v>
      </c>
      <c r="D1871" s="30" t="s">
        <v>4926</v>
      </c>
      <c r="E1871" s="32" t="s">
        <v>4900</v>
      </c>
      <c r="F1871" s="34" t="s">
        <v>4927</v>
      </c>
      <c r="G1871" s="101">
        <v>42908</v>
      </c>
      <c r="H1871" s="101">
        <v>43180</v>
      </c>
      <c r="I1871" s="98">
        <v>0.48</v>
      </c>
      <c r="J1871" s="34" t="s">
        <v>4895</v>
      </c>
      <c r="K1871" s="34" t="s">
        <v>4896</v>
      </c>
      <c r="L1871" s="34" t="s">
        <v>4896</v>
      </c>
      <c r="M1871" s="34" t="s">
        <v>1272</v>
      </c>
      <c r="N1871" s="88" t="s">
        <v>878</v>
      </c>
      <c r="O1871" s="37">
        <v>4088420.56</v>
      </c>
      <c r="P1871" s="37">
        <v>1022105.1400000001</v>
      </c>
      <c r="Q1871" s="81">
        <v>3407017.14</v>
      </c>
      <c r="R1871" s="37">
        <v>0</v>
      </c>
      <c r="S1871" s="37">
        <v>70558.819999999992</v>
      </c>
      <c r="T1871" s="62">
        <f t="shared" si="29"/>
        <v>8588101.6600000001</v>
      </c>
      <c r="U1871" s="95" t="s">
        <v>33</v>
      </c>
    </row>
    <row r="1872" spans="1:21" s="41" customFormat="1" ht="44.25" customHeight="1" x14ac:dyDescent="0.25">
      <c r="A1872" s="34">
        <v>17</v>
      </c>
      <c r="B1872" s="34" t="s">
        <v>4891</v>
      </c>
      <c r="C1872" s="34">
        <v>118415</v>
      </c>
      <c r="D1872" s="30" t="s">
        <v>4928</v>
      </c>
      <c r="E1872" s="32" t="s">
        <v>4900</v>
      </c>
      <c r="F1872" s="34" t="s">
        <v>4929</v>
      </c>
      <c r="G1872" s="101">
        <v>42908</v>
      </c>
      <c r="H1872" s="101">
        <v>43180</v>
      </c>
      <c r="I1872" s="98">
        <v>0.48</v>
      </c>
      <c r="J1872" s="34" t="s">
        <v>4895</v>
      </c>
      <c r="K1872" s="34" t="s">
        <v>4896</v>
      </c>
      <c r="L1872" s="34" t="s">
        <v>4896</v>
      </c>
      <c r="M1872" s="34" t="s">
        <v>1272</v>
      </c>
      <c r="N1872" s="88" t="s">
        <v>878</v>
      </c>
      <c r="O1872" s="37">
        <v>6543736.4400000004</v>
      </c>
      <c r="P1872" s="37">
        <v>1635934.1100000003</v>
      </c>
      <c r="Q1872" s="81">
        <v>5453113.7000000002</v>
      </c>
      <c r="R1872" s="37">
        <v>0</v>
      </c>
      <c r="S1872" s="37">
        <v>279684.67</v>
      </c>
      <c r="T1872" s="62">
        <f t="shared" si="29"/>
        <v>13912468.92</v>
      </c>
      <c r="U1872" s="95" t="s">
        <v>33</v>
      </c>
    </row>
    <row r="1873" spans="1:21" s="41" customFormat="1" ht="44.25" customHeight="1" x14ac:dyDescent="0.25">
      <c r="A1873" s="34">
        <v>18</v>
      </c>
      <c r="B1873" s="34" t="s">
        <v>4891</v>
      </c>
      <c r="C1873" s="34">
        <v>118297</v>
      </c>
      <c r="D1873" s="30" t="s">
        <v>4930</v>
      </c>
      <c r="E1873" s="32" t="s">
        <v>4900</v>
      </c>
      <c r="F1873" s="34" t="s">
        <v>4931</v>
      </c>
      <c r="G1873" s="101">
        <v>42908</v>
      </c>
      <c r="H1873" s="101">
        <v>43180</v>
      </c>
      <c r="I1873" s="98">
        <v>0.48</v>
      </c>
      <c r="J1873" s="34" t="s">
        <v>4895</v>
      </c>
      <c r="K1873" s="34" t="s">
        <v>4896</v>
      </c>
      <c r="L1873" s="34" t="s">
        <v>4896</v>
      </c>
      <c r="M1873" s="34" t="s">
        <v>1272</v>
      </c>
      <c r="N1873" s="88" t="s">
        <v>878</v>
      </c>
      <c r="O1873" s="37">
        <v>3424098.8319999999</v>
      </c>
      <c r="P1873" s="37">
        <v>856024.7080000001</v>
      </c>
      <c r="Q1873" s="81">
        <v>2853415.6900000004</v>
      </c>
      <c r="R1873" s="37">
        <v>0</v>
      </c>
      <c r="S1873" s="37">
        <v>212323.80000000002</v>
      </c>
      <c r="T1873" s="62">
        <f t="shared" si="29"/>
        <v>7345863.0300000003</v>
      </c>
      <c r="U1873" s="95" t="s">
        <v>33</v>
      </c>
    </row>
    <row r="1874" spans="1:21" s="41" customFormat="1" ht="44.25" customHeight="1" x14ac:dyDescent="0.25">
      <c r="A1874" s="34">
        <v>19</v>
      </c>
      <c r="B1874" s="34" t="s">
        <v>4891</v>
      </c>
      <c r="C1874" s="34">
        <v>118404</v>
      </c>
      <c r="D1874" s="30" t="s">
        <v>4932</v>
      </c>
      <c r="E1874" s="32" t="s">
        <v>4900</v>
      </c>
      <c r="F1874" s="34" t="s">
        <v>4933</v>
      </c>
      <c r="G1874" s="101">
        <v>42908</v>
      </c>
      <c r="H1874" s="101">
        <v>43180</v>
      </c>
      <c r="I1874" s="98">
        <v>0.48</v>
      </c>
      <c r="J1874" s="34" t="s">
        <v>4895</v>
      </c>
      <c r="K1874" s="34" t="s">
        <v>4896</v>
      </c>
      <c r="L1874" s="34" t="s">
        <v>4896</v>
      </c>
      <c r="M1874" s="34" t="s">
        <v>1272</v>
      </c>
      <c r="N1874" s="88" t="s">
        <v>878</v>
      </c>
      <c r="O1874" s="37">
        <v>2735288.3360000001</v>
      </c>
      <c r="P1874" s="37">
        <v>683822.0839999998</v>
      </c>
      <c r="Q1874" s="81">
        <v>2279406.9499999997</v>
      </c>
      <c r="R1874" s="37">
        <v>0</v>
      </c>
      <c r="S1874" s="37">
        <v>10066.33</v>
      </c>
      <c r="T1874" s="62">
        <f t="shared" si="29"/>
        <v>5708583.6999999993</v>
      </c>
      <c r="U1874" s="95" t="s">
        <v>33</v>
      </c>
    </row>
    <row r="1875" spans="1:21" s="41" customFormat="1" ht="44.25" customHeight="1" x14ac:dyDescent="0.25">
      <c r="A1875" s="34">
        <v>20</v>
      </c>
      <c r="B1875" s="34" t="s">
        <v>4891</v>
      </c>
      <c r="C1875" s="34">
        <v>118413</v>
      </c>
      <c r="D1875" s="30" t="s">
        <v>4934</v>
      </c>
      <c r="E1875" s="32" t="s">
        <v>4900</v>
      </c>
      <c r="F1875" s="34" t="s">
        <v>4935</v>
      </c>
      <c r="G1875" s="101">
        <v>42940</v>
      </c>
      <c r="H1875" s="101">
        <v>43213</v>
      </c>
      <c r="I1875" s="98">
        <v>0.48</v>
      </c>
      <c r="J1875" s="34" t="s">
        <v>4895</v>
      </c>
      <c r="K1875" s="34" t="s">
        <v>4896</v>
      </c>
      <c r="L1875" s="34" t="s">
        <v>4896</v>
      </c>
      <c r="M1875" s="34" t="s">
        <v>1272</v>
      </c>
      <c r="N1875" s="88" t="s">
        <v>878</v>
      </c>
      <c r="O1875" s="37">
        <v>8189973.6639999999</v>
      </c>
      <c r="P1875" s="37">
        <v>2047493.4160000002</v>
      </c>
      <c r="Q1875" s="81">
        <v>6824978.0600000005</v>
      </c>
      <c r="R1875" s="37">
        <v>0</v>
      </c>
      <c r="S1875" s="37">
        <v>157498.97</v>
      </c>
      <c r="T1875" s="62">
        <f t="shared" si="29"/>
        <v>17219944.109999999</v>
      </c>
      <c r="U1875" s="95" t="s">
        <v>33</v>
      </c>
    </row>
    <row r="1876" spans="1:21" s="41" customFormat="1" ht="44.25" customHeight="1" x14ac:dyDescent="0.25">
      <c r="A1876" s="34">
        <v>21</v>
      </c>
      <c r="B1876" s="34" t="s">
        <v>4891</v>
      </c>
      <c r="C1876" s="34">
        <v>118414</v>
      </c>
      <c r="D1876" s="30" t="s">
        <v>4936</v>
      </c>
      <c r="E1876" s="32" t="s">
        <v>4900</v>
      </c>
      <c r="F1876" s="34" t="s">
        <v>4937</v>
      </c>
      <c r="G1876" s="101">
        <v>41640</v>
      </c>
      <c r="H1876" s="101">
        <v>43130</v>
      </c>
      <c r="I1876" s="98">
        <v>0.48</v>
      </c>
      <c r="J1876" s="34" t="s">
        <v>4895</v>
      </c>
      <c r="K1876" s="34" t="s">
        <v>4896</v>
      </c>
      <c r="L1876" s="34" t="s">
        <v>4896</v>
      </c>
      <c r="M1876" s="34" t="s">
        <v>1272</v>
      </c>
      <c r="N1876" s="88" t="s">
        <v>878</v>
      </c>
      <c r="O1876" s="37">
        <v>4708870.2880000006</v>
      </c>
      <c r="P1876" s="37">
        <v>1177217.5720000006</v>
      </c>
      <c r="Q1876" s="81">
        <v>3924058.58</v>
      </c>
      <c r="R1876" s="37">
        <v>0</v>
      </c>
      <c r="S1876" s="37">
        <v>66445.37000000001</v>
      </c>
      <c r="T1876" s="62">
        <f t="shared" si="29"/>
        <v>9876591.8100000005</v>
      </c>
      <c r="U1876" s="95" t="s">
        <v>888</v>
      </c>
    </row>
    <row r="1877" spans="1:21" s="41" customFormat="1" ht="44.25" customHeight="1" x14ac:dyDescent="0.25">
      <c r="A1877" s="34">
        <v>22</v>
      </c>
      <c r="B1877" s="34" t="s">
        <v>4891</v>
      </c>
      <c r="C1877" s="34">
        <v>118416</v>
      </c>
      <c r="D1877" s="30" t="s">
        <v>4938</v>
      </c>
      <c r="E1877" s="32" t="s">
        <v>4900</v>
      </c>
      <c r="F1877" s="34" t="s">
        <v>4939</v>
      </c>
      <c r="G1877" s="101">
        <v>42908</v>
      </c>
      <c r="H1877" s="101">
        <v>43180</v>
      </c>
      <c r="I1877" s="98">
        <v>0.48</v>
      </c>
      <c r="J1877" s="34" t="s">
        <v>4895</v>
      </c>
      <c r="K1877" s="34" t="s">
        <v>4896</v>
      </c>
      <c r="L1877" s="34" t="s">
        <v>4896</v>
      </c>
      <c r="M1877" s="34" t="s">
        <v>1272</v>
      </c>
      <c r="N1877" s="88" t="s">
        <v>878</v>
      </c>
      <c r="O1877" s="37">
        <v>5187745.4479999999</v>
      </c>
      <c r="P1877" s="37">
        <v>1296936.3619999997</v>
      </c>
      <c r="Q1877" s="81">
        <v>4323121.21</v>
      </c>
      <c r="R1877" s="37">
        <v>0</v>
      </c>
      <c r="S1877" s="37">
        <v>37147.570000000007</v>
      </c>
      <c r="T1877" s="62">
        <f t="shared" si="29"/>
        <v>10844950.59</v>
      </c>
      <c r="U1877" s="95" t="s">
        <v>33</v>
      </c>
    </row>
    <row r="1878" spans="1:21" s="41" customFormat="1" ht="44.25" customHeight="1" x14ac:dyDescent="0.25">
      <c r="A1878" s="34">
        <v>23</v>
      </c>
      <c r="B1878" s="34" t="s">
        <v>4891</v>
      </c>
      <c r="C1878" s="34">
        <v>118299</v>
      </c>
      <c r="D1878" s="30" t="s">
        <v>4940</v>
      </c>
      <c r="E1878" s="32" t="s">
        <v>4900</v>
      </c>
      <c r="F1878" s="34" t="s">
        <v>4941</v>
      </c>
      <c r="G1878" s="101">
        <v>42908</v>
      </c>
      <c r="H1878" s="101">
        <v>43180</v>
      </c>
      <c r="I1878" s="98">
        <v>0.48</v>
      </c>
      <c r="J1878" s="34" t="s">
        <v>4895</v>
      </c>
      <c r="K1878" s="34" t="s">
        <v>4896</v>
      </c>
      <c r="L1878" s="34" t="s">
        <v>4896</v>
      </c>
      <c r="M1878" s="34" t="s">
        <v>1272</v>
      </c>
      <c r="N1878" s="88" t="s">
        <v>878</v>
      </c>
      <c r="O1878" s="37">
        <v>3426744.0719999997</v>
      </c>
      <c r="P1878" s="37">
        <v>856686.01800000016</v>
      </c>
      <c r="Q1878" s="81">
        <v>2855620.06</v>
      </c>
      <c r="R1878" s="37">
        <v>0</v>
      </c>
      <c r="S1878" s="37">
        <v>48934.380000000005</v>
      </c>
      <c r="T1878" s="62">
        <f t="shared" si="29"/>
        <v>7187984.5300000003</v>
      </c>
      <c r="U1878" s="95" t="s">
        <v>33</v>
      </c>
    </row>
    <row r="1879" spans="1:21" s="41" customFormat="1" ht="44.25" customHeight="1" x14ac:dyDescent="0.25">
      <c r="A1879" s="34">
        <v>24</v>
      </c>
      <c r="B1879" s="34" t="s">
        <v>4891</v>
      </c>
      <c r="C1879" s="34">
        <v>118298</v>
      </c>
      <c r="D1879" s="30" t="s">
        <v>4942</v>
      </c>
      <c r="E1879" s="32" t="s">
        <v>4900</v>
      </c>
      <c r="F1879" s="34" t="s">
        <v>4943</v>
      </c>
      <c r="G1879" s="101">
        <v>42986</v>
      </c>
      <c r="H1879" s="101">
        <v>43258</v>
      </c>
      <c r="I1879" s="98">
        <v>0.48</v>
      </c>
      <c r="J1879" s="34" t="s">
        <v>4895</v>
      </c>
      <c r="K1879" s="34" t="s">
        <v>4896</v>
      </c>
      <c r="L1879" s="34" t="s">
        <v>4896</v>
      </c>
      <c r="M1879" s="34" t="s">
        <v>1272</v>
      </c>
      <c r="N1879" s="88" t="s">
        <v>878</v>
      </c>
      <c r="O1879" s="37">
        <v>9361387.432</v>
      </c>
      <c r="P1879" s="37">
        <v>2340346.8579999991</v>
      </c>
      <c r="Q1879" s="81">
        <v>7801156.1999999993</v>
      </c>
      <c r="R1879" s="37">
        <v>0</v>
      </c>
      <c r="S1879" s="37">
        <v>170425.65</v>
      </c>
      <c r="T1879" s="62">
        <f t="shared" si="29"/>
        <v>19673316.139999997</v>
      </c>
      <c r="U1879" s="95" t="s">
        <v>33</v>
      </c>
    </row>
    <row r="1880" spans="1:21" s="41" customFormat="1" ht="44.25" customHeight="1" x14ac:dyDescent="0.25">
      <c r="A1880" s="34">
        <v>25</v>
      </c>
      <c r="B1880" s="34" t="s">
        <v>4891</v>
      </c>
      <c r="C1880" s="34">
        <v>118418</v>
      </c>
      <c r="D1880" s="30" t="s">
        <v>4944</v>
      </c>
      <c r="E1880" s="32" t="s">
        <v>4900</v>
      </c>
      <c r="F1880" s="34" t="s">
        <v>4945</v>
      </c>
      <c r="G1880" s="101">
        <v>42914</v>
      </c>
      <c r="H1880" s="101">
        <v>43186</v>
      </c>
      <c r="I1880" s="98">
        <v>0.48</v>
      </c>
      <c r="J1880" s="34" t="s">
        <v>4895</v>
      </c>
      <c r="K1880" s="34" t="s">
        <v>4896</v>
      </c>
      <c r="L1880" s="34" t="s">
        <v>4896</v>
      </c>
      <c r="M1880" s="34" t="s">
        <v>1272</v>
      </c>
      <c r="N1880" s="88" t="s">
        <v>878</v>
      </c>
      <c r="O1880" s="37">
        <v>7306235.6799999997</v>
      </c>
      <c r="P1880" s="37">
        <v>1826558.92</v>
      </c>
      <c r="Q1880" s="81">
        <v>6088529.7400000002</v>
      </c>
      <c r="R1880" s="37">
        <v>0</v>
      </c>
      <c r="S1880" s="37">
        <v>321652.53999999998</v>
      </c>
      <c r="T1880" s="62">
        <f t="shared" si="29"/>
        <v>15542976.879999999</v>
      </c>
      <c r="U1880" s="95" t="s">
        <v>33</v>
      </c>
    </row>
    <row r="1881" spans="1:21" s="41" customFormat="1" ht="44.25" customHeight="1" x14ac:dyDescent="0.25">
      <c r="A1881" s="34">
        <v>26</v>
      </c>
      <c r="B1881" s="34" t="s">
        <v>4891</v>
      </c>
      <c r="C1881" s="34">
        <v>120051</v>
      </c>
      <c r="D1881" s="30" t="s">
        <v>4946</v>
      </c>
      <c r="E1881" s="32" t="s">
        <v>4900</v>
      </c>
      <c r="F1881" s="34" t="s">
        <v>4947</v>
      </c>
      <c r="G1881" s="101">
        <v>42992</v>
      </c>
      <c r="H1881" s="101">
        <v>43264</v>
      </c>
      <c r="I1881" s="98">
        <v>0.48</v>
      </c>
      <c r="J1881" s="34" t="s">
        <v>4895</v>
      </c>
      <c r="K1881" s="34" t="s">
        <v>4896</v>
      </c>
      <c r="L1881" s="34" t="s">
        <v>4896</v>
      </c>
      <c r="M1881" s="34" t="s">
        <v>1272</v>
      </c>
      <c r="N1881" s="88" t="s">
        <v>878</v>
      </c>
      <c r="O1881" s="37">
        <v>3687804.9680000003</v>
      </c>
      <c r="P1881" s="37">
        <v>921951.24199999962</v>
      </c>
      <c r="Q1881" s="81">
        <v>3073170.81</v>
      </c>
      <c r="R1881" s="37">
        <v>0</v>
      </c>
      <c r="S1881" s="37">
        <v>101778.88</v>
      </c>
      <c r="T1881" s="62">
        <f t="shared" si="29"/>
        <v>7784705.8999999994</v>
      </c>
      <c r="U1881" s="95" t="s">
        <v>33</v>
      </c>
    </row>
    <row r="1882" spans="1:21" s="41" customFormat="1" ht="44.25" customHeight="1" x14ac:dyDescent="0.25">
      <c r="A1882" s="34">
        <v>27</v>
      </c>
      <c r="B1882" s="34" t="s">
        <v>4891</v>
      </c>
      <c r="C1882" s="34">
        <v>120054</v>
      </c>
      <c r="D1882" s="30" t="s">
        <v>4948</v>
      </c>
      <c r="E1882" s="32" t="s">
        <v>4900</v>
      </c>
      <c r="F1882" s="34" t="s">
        <v>4949</v>
      </c>
      <c r="G1882" s="101">
        <v>42950</v>
      </c>
      <c r="H1882" s="101">
        <v>43222</v>
      </c>
      <c r="I1882" s="98">
        <v>0.48</v>
      </c>
      <c r="J1882" s="34" t="s">
        <v>4895</v>
      </c>
      <c r="K1882" s="34" t="s">
        <v>4896</v>
      </c>
      <c r="L1882" s="34" t="s">
        <v>4896</v>
      </c>
      <c r="M1882" s="34" t="s">
        <v>1272</v>
      </c>
      <c r="N1882" s="88" t="s">
        <v>878</v>
      </c>
      <c r="O1882" s="37">
        <v>8832541.0559999999</v>
      </c>
      <c r="P1882" s="37">
        <v>2208135.2640000004</v>
      </c>
      <c r="Q1882" s="81">
        <v>7360450.8799999999</v>
      </c>
      <c r="R1882" s="37">
        <v>0</v>
      </c>
      <c r="S1882" s="37">
        <v>137000.95999999999</v>
      </c>
      <c r="T1882" s="62">
        <f t="shared" si="29"/>
        <v>18538128.16</v>
      </c>
      <c r="U1882" s="95" t="s">
        <v>33</v>
      </c>
    </row>
    <row r="1883" spans="1:21" s="41" customFormat="1" ht="44.25" customHeight="1" x14ac:dyDescent="0.25">
      <c r="A1883" s="34">
        <v>28</v>
      </c>
      <c r="B1883" s="34" t="s">
        <v>4891</v>
      </c>
      <c r="C1883" s="34"/>
      <c r="D1883" s="30" t="s">
        <v>4950</v>
      </c>
      <c r="E1883" s="32" t="s">
        <v>4900</v>
      </c>
      <c r="F1883" s="34" t="s">
        <v>4951</v>
      </c>
      <c r="G1883" s="101">
        <v>41640</v>
      </c>
      <c r="H1883" s="101">
        <v>43159</v>
      </c>
      <c r="I1883" s="98">
        <v>0.48</v>
      </c>
      <c r="J1883" s="34" t="s">
        <v>4895</v>
      </c>
      <c r="K1883" s="34" t="s">
        <v>4896</v>
      </c>
      <c r="L1883" s="34" t="s">
        <v>4896</v>
      </c>
      <c r="M1883" s="34" t="s">
        <v>1272</v>
      </c>
      <c r="N1883" s="88" t="s">
        <v>878</v>
      </c>
      <c r="O1883" s="37">
        <v>7351539.8480000012</v>
      </c>
      <c r="P1883" s="37">
        <v>1837884.9619999994</v>
      </c>
      <c r="Q1883" s="81">
        <v>6126283.21</v>
      </c>
      <c r="R1883" s="37">
        <v>0</v>
      </c>
      <c r="S1883" s="37">
        <v>235485.65999999997</v>
      </c>
      <c r="T1883" s="62">
        <f t="shared" si="29"/>
        <v>15551193.68</v>
      </c>
      <c r="U1883" s="95" t="s">
        <v>33</v>
      </c>
    </row>
    <row r="1884" spans="1:21" s="41" customFormat="1" ht="44.25" customHeight="1" x14ac:dyDescent="0.25">
      <c r="A1884" s="34">
        <v>29</v>
      </c>
      <c r="B1884" s="34" t="s">
        <v>4891</v>
      </c>
      <c r="C1884" s="34">
        <v>120056</v>
      </c>
      <c r="D1884" s="30" t="s">
        <v>4952</v>
      </c>
      <c r="E1884" s="32" t="s">
        <v>4900</v>
      </c>
      <c r="F1884" s="34" t="s">
        <v>4953</v>
      </c>
      <c r="G1884" s="101">
        <v>42956</v>
      </c>
      <c r="H1884" s="101">
        <v>43228</v>
      </c>
      <c r="I1884" s="98">
        <v>0.48</v>
      </c>
      <c r="J1884" s="34" t="s">
        <v>4895</v>
      </c>
      <c r="K1884" s="34" t="s">
        <v>4896</v>
      </c>
      <c r="L1884" s="34" t="s">
        <v>4896</v>
      </c>
      <c r="M1884" s="34" t="s">
        <v>1272</v>
      </c>
      <c r="N1884" s="88" t="s">
        <v>878</v>
      </c>
      <c r="O1884" s="37">
        <v>5737781.9520000005</v>
      </c>
      <c r="P1884" s="37">
        <v>1434445.4879999999</v>
      </c>
      <c r="Q1884" s="81">
        <v>4781484.96</v>
      </c>
      <c r="R1884" s="37">
        <v>0</v>
      </c>
      <c r="S1884" s="37">
        <v>54107.590000000011</v>
      </c>
      <c r="T1884" s="62">
        <f t="shared" si="29"/>
        <v>12007819.99</v>
      </c>
      <c r="U1884" s="95" t="s">
        <v>33</v>
      </c>
    </row>
    <row r="1885" spans="1:21" s="41" customFormat="1" ht="44.25" customHeight="1" x14ac:dyDescent="0.25">
      <c r="A1885" s="34">
        <v>30</v>
      </c>
      <c r="B1885" s="34" t="s">
        <v>4891</v>
      </c>
      <c r="C1885" s="34"/>
      <c r="D1885" s="30" t="s">
        <v>4954</v>
      </c>
      <c r="E1885" s="32" t="s">
        <v>4900</v>
      </c>
      <c r="F1885" s="34" t="s">
        <v>4955</v>
      </c>
      <c r="G1885" s="101">
        <v>43018</v>
      </c>
      <c r="H1885" s="101">
        <v>43290</v>
      </c>
      <c r="I1885" s="98">
        <v>0.48</v>
      </c>
      <c r="J1885" s="34" t="s">
        <v>4895</v>
      </c>
      <c r="K1885" s="34" t="s">
        <v>4896</v>
      </c>
      <c r="L1885" s="34" t="s">
        <v>4896</v>
      </c>
      <c r="M1885" s="34" t="s">
        <v>1272</v>
      </c>
      <c r="N1885" s="88" t="s">
        <v>878</v>
      </c>
      <c r="O1885" s="37">
        <v>8139201.8799999999</v>
      </c>
      <c r="P1885" s="37">
        <v>1220880.28</v>
      </c>
      <c r="Q1885" s="81">
        <v>6671683.7300000004</v>
      </c>
      <c r="R1885" s="37">
        <v>0</v>
      </c>
      <c r="S1885" s="37">
        <v>110984.51</v>
      </c>
      <c r="T1885" s="62">
        <f t="shared" si="29"/>
        <v>16142750.4</v>
      </c>
      <c r="U1885" s="95" t="s">
        <v>33</v>
      </c>
    </row>
    <row r="1886" spans="1:21" s="41" customFormat="1" ht="44.25" customHeight="1" x14ac:dyDescent="0.25">
      <c r="A1886" s="34">
        <v>31</v>
      </c>
      <c r="B1886" s="34" t="s">
        <v>4891</v>
      </c>
      <c r="C1886" s="34"/>
      <c r="D1886" s="30" t="s">
        <v>4956</v>
      </c>
      <c r="E1886" s="32" t="s">
        <v>4900</v>
      </c>
      <c r="F1886" s="34" t="s">
        <v>4957</v>
      </c>
      <c r="G1886" s="101">
        <v>43053</v>
      </c>
      <c r="H1886" s="101">
        <v>43325</v>
      </c>
      <c r="I1886" s="98">
        <v>0.48</v>
      </c>
      <c r="J1886" s="34" t="s">
        <v>4895</v>
      </c>
      <c r="K1886" s="34" t="s">
        <v>4896</v>
      </c>
      <c r="L1886" s="34" t="s">
        <v>4896</v>
      </c>
      <c r="M1886" s="34" t="s">
        <v>1272</v>
      </c>
      <c r="N1886" s="88" t="s">
        <v>878</v>
      </c>
      <c r="O1886" s="37">
        <v>9464765.0800000001</v>
      </c>
      <c r="P1886" s="37">
        <v>2366191.2699999996</v>
      </c>
      <c r="Q1886" s="81">
        <v>7887304.2400000002</v>
      </c>
      <c r="R1886" s="37">
        <v>0</v>
      </c>
      <c r="S1886" s="37">
        <v>254644.83000000002</v>
      </c>
      <c r="T1886" s="62">
        <f t="shared" si="29"/>
        <v>19972905.419999998</v>
      </c>
      <c r="U1886" s="95" t="s">
        <v>33</v>
      </c>
    </row>
    <row r="1887" spans="1:21" s="41" customFormat="1" ht="44.25" customHeight="1" x14ac:dyDescent="0.25">
      <c r="A1887" s="34">
        <v>32</v>
      </c>
      <c r="B1887" s="34" t="s">
        <v>4891</v>
      </c>
      <c r="C1887" s="34"/>
      <c r="D1887" s="30" t="s">
        <v>4958</v>
      </c>
      <c r="E1887" s="32" t="s">
        <v>4900</v>
      </c>
      <c r="F1887" s="34" t="s">
        <v>4959</v>
      </c>
      <c r="G1887" s="101">
        <v>43020</v>
      </c>
      <c r="H1887" s="101">
        <v>43292</v>
      </c>
      <c r="I1887" s="98">
        <v>0.48</v>
      </c>
      <c r="J1887" s="34" t="s">
        <v>4895</v>
      </c>
      <c r="K1887" s="34" t="s">
        <v>4896</v>
      </c>
      <c r="L1887" s="34" t="s">
        <v>4896</v>
      </c>
      <c r="M1887" s="34" t="s">
        <v>1272</v>
      </c>
      <c r="N1887" s="88" t="s">
        <v>878</v>
      </c>
      <c r="O1887" s="37">
        <v>4957009.1359999999</v>
      </c>
      <c r="P1887" s="37">
        <v>1239252.284</v>
      </c>
      <c r="Q1887" s="81">
        <v>4130840.95</v>
      </c>
      <c r="R1887" s="37">
        <v>0</v>
      </c>
      <c r="S1887" s="37">
        <v>205883.75</v>
      </c>
      <c r="T1887" s="62">
        <f t="shared" si="29"/>
        <v>10532986.120000001</v>
      </c>
      <c r="U1887" s="95" t="s">
        <v>33</v>
      </c>
    </row>
    <row r="1888" spans="1:21" s="41" customFormat="1" ht="44.25" customHeight="1" x14ac:dyDescent="0.25">
      <c r="A1888" s="34">
        <v>33</v>
      </c>
      <c r="B1888" s="34" t="s">
        <v>4891</v>
      </c>
      <c r="C1888" s="34"/>
      <c r="D1888" s="30" t="s">
        <v>4960</v>
      </c>
      <c r="E1888" s="32" t="s">
        <v>4900</v>
      </c>
      <c r="F1888" s="34" t="s">
        <v>4961</v>
      </c>
      <c r="G1888" s="101">
        <v>43004</v>
      </c>
      <c r="H1888" s="101">
        <v>43276</v>
      </c>
      <c r="I1888" s="98">
        <v>0.48</v>
      </c>
      <c r="J1888" s="34" t="s">
        <v>4895</v>
      </c>
      <c r="K1888" s="34" t="s">
        <v>4896</v>
      </c>
      <c r="L1888" s="34" t="s">
        <v>4896</v>
      </c>
      <c r="M1888" s="34" t="s">
        <v>1272</v>
      </c>
      <c r="N1888" s="88" t="s">
        <v>878</v>
      </c>
      <c r="O1888" s="37">
        <v>9636094.6400000006</v>
      </c>
      <c r="P1888" s="37">
        <v>2409023.66</v>
      </c>
      <c r="Q1888" s="81">
        <v>8030078.8700000001</v>
      </c>
      <c r="R1888" s="37">
        <v>0</v>
      </c>
      <c r="S1888" s="37">
        <v>438961.85999999993</v>
      </c>
      <c r="T1888" s="62">
        <f t="shared" si="29"/>
        <v>20514159.030000001</v>
      </c>
      <c r="U1888" s="95" t="s">
        <v>33</v>
      </c>
    </row>
    <row r="1889" spans="1:21" s="41" customFormat="1" ht="44.25" customHeight="1" x14ac:dyDescent="0.25">
      <c r="A1889" s="34">
        <v>34</v>
      </c>
      <c r="B1889" s="34" t="s">
        <v>4891</v>
      </c>
      <c r="C1889" s="34"/>
      <c r="D1889" s="30" t="s">
        <v>4962</v>
      </c>
      <c r="E1889" s="32" t="s">
        <v>4900</v>
      </c>
      <c r="F1889" s="34" t="s">
        <v>4963</v>
      </c>
      <c r="G1889" s="101">
        <v>43004</v>
      </c>
      <c r="H1889" s="101">
        <v>43276</v>
      </c>
      <c r="I1889" s="98">
        <v>0.48</v>
      </c>
      <c r="J1889" s="34" t="s">
        <v>4895</v>
      </c>
      <c r="K1889" s="34" t="s">
        <v>4896</v>
      </c>
      <c r="L1889" s="34" t="s">
        <v>4896</v>
      </c>
      <c r="M1889" s="34" t="s">
        <v>1272</v>
      </c>
      <c r="N1889" s="88" t="s">
        <v>878</v>
      </c>
      <c r="O1889" s="37">
        <v>8514305.3699999992</v>
      </c>
      <c r="P1889" s="37">
        <v>1277145.81</v>
      </c>
      <c r="Q1889" s="81">
        <v>6490368.8900000006</v>
      </c>
      <c r="R1889" s="37">
        <v>0</v>
      </c>
      <c r="S1889" s="37">
        <v>604885.59</v>
      </c>
      <c r="T1889" s="62">
        <f t="shared" si="29"/>
        <v>16886705.66</v>
      </c>
      <c r="U1889" s="95" t="s">
        <v>33</v>
      </c>
    </row>
    <row r="1890" spans="1:21" s="41" customFormat="1" ht="44.25" customHeight="1" x14ac:dyDescent="0.25">
      <c r="A1890" s="34">
        <v>35</v>
      </c>
      <c r="B1890" s="34" t="s">
        <v>4891</v>
      </c>
      <c r="C1890" s="34"/>
      <c r="D1890" s="30" t="s">
        <v>4964</v>
      </c>
      <c r="E1890" s="32" t="s">
        <v>4900</v>
      </c>
      <c r="F1890" s="34" t="s">
        <v>4965</v>
      </c>
      <c r="G1890" s="101">
        <v>43024</v>
      </c>
      <c r="H1890" s="101">
        <v>43296</v>
      </c>
      <c r="I1890" s="98">
        <v>0.48</v>
      </c>
      <c r="J1890" s="34" t="s">
        <v>4895</v>
      </c>
      <c r="K1890" s="34" t="s">
        <v>4896</v>
      </c>
      <c r="L1890" s="34" t="s">
        <v>4896</v>
      </c>
      <c r="M1890" s="34" t="s">
        <v>1272</v>
      </c>
      <c r="N1890" s="88" t="s">
        <v>878</v>
      </c>
      <c r="O1890" s="37">
        <v>6490453.8600000003</v>
      </c>
      <c r="P1890" s="37">
        <v>1622613.46</v>
      </c>
      <c r="Q1890" s="81">
        <v>4986179.16</v>
      </c>
      <c r="R1890" s="37">
        <v>0</v>
      </c>
      <c r="S1890" s="37">
        <v>422532.39</v>
      </c>
      <c r="T1890" s="62">
        <f t="shared" si="29"/>
        <v>13521778.870000001</v>
      </c>
      <c r="U1890" s="95" t="s">
        <v>33</v>
      </c>
    </row>
    <row r="1891" spans="1:21" s="41" customFormat="1" ht="44.25" customHeight="1" x14ac:dyDescent="0.25">
      <c r="A1891" s="34">
        <v>36</v>
      </c>
      <c r="B1891" s="34" t="s">
        <v>4891</v>
      </c>
      <c r="C1891" s="34"/>
      <c r="D1891" s="30" t="s">
        <v>4966</v>
      </c>
      <c r="E1891" s="32" t="s">
        <v>4900</v>
      </c>
      <c r="F1891" s="34" t="s">
        <v>4967</v>
      </c>
      <c r="G1891" s="101">
        <v>43067</v>
      </c>
      <c r="H1891" s="101">
        <v>43339</v>
      </c>
      <c r="I1891" s="98">
        <v>0.48</v>
      </c>
      <c r="J1891" s="34" t="s">
        <v>4895</v>
      </c>
      <c r="K1891" s="34" t="s">
        <v>4896</v>
      </c>
      <c r="L1891" s="34" t="s">
        <v>4896</v>
      </c>
      <c r="M1891" s="34" t="s">
        <v>1272</v>
      </c>
      <c r="N1891" s="88" t="s">
        <v>878</v>
      </c>
      <c r="O1891" s="37">
        <v>8055324.392</v>
      </c>
      <c r="P1891" s="37">
        <v>2013831.0979999998</v>
      </c>
      <c r="Q1891" s="81">
        <v>6712770.3200000012</v>
      </c>
      <c r="R1891" s="37">
        <v>0</v>
      </c>
      <c r="S1891" s="37">
        <v>460491.75</v>
      </c>
      <c r="T1891" s="62">
        <f t="shared" si="29"/>
        <v>17242417.560000002</v>
      </c>
      <c r="U1891" s="95" t="s">
        <v>33</v>
      </c>
    </row>
    <row r="1892" spans="1:21" s="41" customFormat="1" ht="44.25" customHeight="1" x14ac:dyDescent="0.25">
      <c r="A1892" s="34">
        <v>37</v>
      </c>
      <c r="B1892" s="34" t="s">
        <v>4891</v>
      </c>
      <c r="C1892" s="34"/>
      <c r="D1892" s="30" t="s">
        <v>4968</v>
      </c>
      <c r="E1892" s="32" t="s">
        <v>4900</v>
      </c>
      <c r="F1892" s="34" t="s">
        <v>4969</v>
      </c>
      <c r="G1892" s="101">
        <v>43018</v>
      </c>
      <c r="H1892" s="101">
        <v>43290</v>
      </c>
      <c r="I1892" s="98">
        <v>0.48</v>
      </c>
      <c r="J1892" s="34" t="s">
        <v>4895</v>
      </c>
      <c r="K1892" s="34" t="s">
        <v>4896</v>
      </c>
      <c r="L1892" s="34" t="s">
        <v>4896</v>
      </c>
      <c r="M1892" s="34" t="s">
        <v>1272</v>
      </c>
      <c r="N1892" s="88" t="s">
        <v>878</v>
      </c>
      <c r="O1892" s="37">
        <v>1674560.38</v>
      </c>
      <c r="P1892" s="37">
        <v>418640.09</v>
      </c>
      <c r="Q1892" s="81">
        <v>1380940.44</v>
      </c>
      <c r="R1892" s="37">
        <v>0</v>
      </c>
      <c r="S1892" s="37">
        <v>14526.55</v>
      </c>
      <c r="T1892" s="62">
        <f t="shared" si="29"/>
        <v>3488667.46</v>
      </c>
      <c r="U1892" s="95" t="s">
        <v>33</v>
      </c>
    </row>
    <row r="1893" spans="1:21" s="41" customFormat="1" ht="44.25" customHeight="1" x14ac:dyDescent="0.25">
      <c r="A1893" s="34">
        <v>38</v>
      </c>
      <c r="B1893" s="34" t="s">
        <v>4891</v>
      </c>
      <c r="C1893" s="34"/>
      <c r="D1893" s="30" t="s">
        <v>4970</v>
      </c>
      <c r="E1893" s="32" t="s">
        <v>4900</v>
      </c>
      <c r="F1893" s="34" t="s">
        <v>4971</v>
      </c>
      <c r="G1893" s="101">
        <v>43040</v>
      </c>
      <c r="H1893" s="101">
        <v>43373</v>
      </c>
      <c r="I1893" s="98">
        <v>0.48</v>
      </c>
      <c r="J1893" s="34" t="s">
        <v>4895</v>
      </c>
      <c r="K1893" s="34" t="s">
        <v>4896</v>
      </c>
      <c r="L1893" s="34" t="s">
        <v>4896</v>
      </c>
      <c r="M1893" s="34" t="s">
        <v>1272</v>
      </c>
      <c r="N1893" s="88" t="s">
        <v>878</v>
      </c>
      <c r="O1893" s="37">
        <v>9112802.1600000001</v>
      </c>
      <c r="P1893" s="37">
        <v>2278200.5399999991</v>
      </c>
      <c r="Q1893" s="81">
        <v>7594001.7999999998</v>
      </c>
      <c r="R1893" s="37">
        <v>0</v>
      </c>
      <c r="S1893" s="37">
        <v>147544.23000000001</v>
      </c>
      <c r="T1893" s="62">
        <f t="shared" si="29"/>
        <v>19132548.73</v>
      </c>
      <c r="U1893" s="95" t="s">
        <v>33</v>
      </c>
    </row>
    <row r="1894" spans="1:21" s="41" customFormat="1" ht="44.25" customHeight="1" x14ac:dyDescent="0.25">
      <c r="A1894" s="34">
        <v>39</v>
      </c>
      <c r="B1894" s="34" t="s">
        <v>4972</v>
      </c>
      <c r="C1894" s="24">
        <v>116920</v>
      </c>
      <c r="D1894" s="31" t="s">
        <v>4973</v>
      </c>
      <c r="E1894" s="24" t="s">
        <v>4974</v>
      </c>
      <c r="F1894" s="34" t="s">
        <v>4975</v>
      </c>
      <c r="G1894" s="101">
        <v>41640</v>
      </c>
      <c r="H1894" s="101">
        <v>43434</v>
      </c>
      <c r="I1894" s="98">
        <v>0.48</v>
      </c>
      <c r="J1894" s="34" t="s">
        <v>4895</v>
      </c>
      <c r="K1894" s="34" t="s">
        <v>4896</v>
      </c>
      <c r="L1894" s="34" t="s">
        <v>4896</v>
      </c>
      <c r="M1894" s="34" t="s">
        <v>1272</v>
      </c>
      <c r="N1894" s="88" t="s">
        <v>878</v>
      </c>
      <c r="O1894" s="37">
        <v>8327108.3920000009</v>
      </c>
      <c r="P1894" s="37">
        <v>2081777.0979999993</v>
      </c>
      <c r="Q1894" s="81">
        <v>6939256.9900000002</v>
      </c>
      <c r="R1894" s="37">
        <v>0</v>
      </c>
      <c r="S1894" s="37">
        <v>183213.62000000002</v>
      </c>
      <c r="T1894" s="62">
        <f t="shared" si="29"/>
        <v>17531356.100000001</v>
      </c>
      <c r="U1894" s="95" t="s">
        <v>33</v>
      </c>
    </row>
    <row r="1895" spans="1:21" s="41" customFormat="1" ht="44.25" customHeight="1" x14ac:dyDescent="0.25">
      <c r="A1895" s="34">
        <v>40</v>
      </c>
      <c r="B1895" s="34" t="s">
        <v>4972</v>
      </c>
      <c r="C1895" s="24">
        <v>116921</v>
      </c>
      <c r="D1895" s="31" t="s">
        <v>4976</v>
      </c>
      <c r="E1895" s="24" t="s">
        <v>4974</v>
      </c>
      <c r="F1895" s="34" t="s">
        <v>4977</v>
      </c>
      <c r="G1895" s="101" t="e">
        <v>#N/A</v>
      </c>
      <c r="H1895" s="101" t="e">
        <v>#N/A</v>
      </c>
      <c r="I1895" s="98" t="e">
        <v>#N/A</v>
      </c>
      <c r="J1895" s="34" t="s">
        <v>4895</v>
      </c>
      <c r="K1895" s="34" t="s">
        <v>4896</v>
      </c>
      <c r="L1895" s="34" t="s">
        <v>4896</v>
      </c>
      <c r="M1895" s="34" t="s">
        <v>1272</v>
      </c>
      <c r="N1895" s="88" t="s">
        <v>878</v>
      </c>
      <c r="O1895" s="37">
        <v>9942054.1040000003</v>
      </c>
      <c r="P1895" s="37">
        <v>2485513.5260000005</v>
      </c>
      <c r="Q1895" s="81">
        <v>8285045.0900000008</v>
      </c>
      <c r="R1895" s="37">
        <v>0</v>
      </c>
      <c r="S1895" s="37">
        <v>469125.63</v>
      </c>
      <c r="T1895" s="62">
        <f t="shared" si="29"/>
        <v>21181738.350000001</v>
      </c>
      <c r="U1895" s="95" t="s">
        <v>33</v>
      </c>
    </row>
    <row r="1896" spans="1:21" s="41" customFormat="1" ht="44.25" customHeight="1" x14ac:dyDescent="0.25">
      <c r="A1896" s="34">
        <v>41</v>
      </c>
      <c r="B1896" s="34" t="s">
        <v>4972</v>
      </c>
      <c r="C1896" s="24">
        <v>117061</v>
      </c>
      <c r="D1896" s="31" t="s">
        <v>4978</v>
      </c>
      <c r="E1896" s="24" t="s">
        <v>4974</v>
      </c>
      <c r="F1896" s="34" t="s">
        <v>4979</v>
      </c>
      <c r="G1896" s="101" t="e">
        <v>#N/A</v>
      </c>
      <c r="H1896" s="101" t="e">
        <v>#N/A</v>
      </c>
      <c r="I1896" s="98" t="e">
        <v>#N/A</v>
      </c>
      <c r="J1896" s="34" t="s">
        <v>4895</v>
      </c>
      <c r="K1896" s="34" t="s">
        <v>4896</v>
      </c>
      <c r="L1896" s="34" t="s">
        <v>4896</v>
      </c>
      <c r="M1896" s="34" t="s">
        <v>1272</v>
      </c>
      <c r="N1896" s="88" t="s">
        <v>878</v>
      </c>
      <c r="O1896" s="37">
        <v>6334539.8719999995</v>
      </c>
      <c r="P1896" s="37">
        <v>1583634.9680000003</v>
      </c>
      <c r="Q1896" s="81">
        <v>5278783.21</v>
      </c>
      <c r="R1896" s="37">
        <v>0</v>
      </c>
      <c r="S1896" s="37">
        <v>206167.08000000002</v>
      </c>
      <c r="T1896" s="62">
        <f t="shared" si="29"/>
        <v>13403125.130000001</v>
      </c>
      <c r="U1896" s="95" t="s">
        <v>4980</v>
      </c>
    </row>
    <row r="1897" spans="1:21" s="41" customFormat="1" ht="44.25" customHeight="1" x14ac:dyDescent="0.25">
      <c r="A1897" s="34">
        <v>42</v>
      </c>
      <c r="B1897" s="34" t="s">
        <v>4972</v>
      </c>
      <c r="C1897" s="24">
        <v>116922</v>
      </c>
      <c r="D1897" s="31" t="s">
        <v>4981</v>
      </c>
      <c r="E1897" s="24" t="s">
        <v>4974</v>
      </c>
      <c r="F1897" s="34" t="s">
        <v>4982</v>
      </c>
      <c r="G1897" s="101" t="e">
        <v>#N/A</v>
      </c>
      <c r="H1897" s="101" t="e">
        <v>#N/A</v>
      </c>
      <c r="I1897" s="98" t="e">
        <v>#N/A</v>
      </c>
      <c r="J1897" s="34" t="s">
        <v>4895</v>
      </c>
      <c r="K1897" s="34" t="s">
        <v>4896</v>
      </c>
      <c r="L1897" s="34" t="s">
        <v>4896</v>
      </c>
      <c r="M1897" s="34" t="s">
        <v>1272</v>
      </c>
      <c r="N1897" s="88" t="s">
        <v>878</v>
      </c>
      <c r="O1897" s="37">
        <v>8840571.6639999989</v>
      </c>
      <c r="P1897" s="37">
        <v>2210142.9160000011</v>
      </c>
      <c r="Q1897" s="81">
        <v>7367143.0499999998</v>
      </c>
      <c r="R1897" s="37">
        <v>0</v>
      </c>
      <c r="S1897" s="37">
        <v>238857.96999999997</v>
      </c>
      <c r="T1897" s="62">
        <f t="shared" si="29"/>
        <v>18656715.599999998</v>
      </c>
      <c r="U1897" s="95" t="s">
        <v>4980</v>
      </c>
    </row>
    <row r="1898" spans="1:21" s="41" customFormat="1" ht="44.25" customHeight="1" x14ac:dyDescent="0.25">
      <c r="A1898" s="34">
        <v>43</v>
      </c>
      <c r="B1898" s="34" t="s">
        <v>4972</v>
      </c>
      <c r="C1898" s="24">
        <v>116924</v>
      </c>
      <c r="D1898" s="31" t="s">
        <v>4983</v>
      </c>
      <c r="E1898" s="24" t="s">
        <v>4974</v>
      </c>
      <c r="F1898" s="34" t="s">
        <v>4984</v>
      </c>
      <c r="G1898" s="101">
        <v>41640</v>
      </c>
      <c r="H1898" s="101">
        <v>43434</v>
      </c>
      <c r="I1898" s="98">
        <v>0.48</v>
      </c>
      <c r="J1898" s="34" t="s">
        <v>4895</v>
      </c>
      <c r="K1898" s="34" t="s">
        <v>4896</v>
      </c>
      <c r="L1898" s="34" t="s">
        <v>4896</v>
      </c>
      <c r="M1898" s="34" t="s">
        <v>1272</v>
      </c>
      <c r="N1898" s="88" t="s">
        <v>878</v>
      </c>
      <c r="O1898" s="37">
        <v>8462476.6239999998</v>
      </c>
      <c r="P1898" s="37">
        <v>2115619.1559999995</v>
      </c>
      <c r="Q1898" s="81">
        <v>7052063.8499999996</v>
      </c>
      <c r="R1898" s="37">
        <v>0</v>
      </c>
      <c r="S1898" s="37">
        <v>345201.21</v>
      </c>
      <c r="T1898" s="62">
        <f t="shared" si="29"/>
        <v>17975360.84</v>
      </c>
      <c r="U1898" s="95" t="s">
        <v>33</v>
      </c>
    </row>
    <row r="1899" spans="1:21" s="41" customFormat="1" ht="44.25" customHeight="1" x14ac:dyDescent="0.25">
      <c r="A1899" s="34">
        <v>44</v>
      </c>
      <c r="B1899" s="34" t="s">
        <v>4972</v>
      </c>
      <c r="C1899" s="24">
        <v>116926</v>
      </c>
      <c r="D1899" s="31" t="s">
        <v>4985</v>
      </c>
      <c r="E1899" s="24" t="s">
        <v>4974</v>
      </c>
      <c r="F1899" s="34" t="s">
        <v>4986</v>
      </c>
      <c r="G1899" s="101" t="e">
        <v>#N/A</v>
      </c>
      <c r="H1899" s="101" t="e">
        <v>#N/A</v>
      </c>
      <c r="I1899" s="98" t="e">
        <v>#N/A</v>
      </c>
      <c r="J1899" s="34" t="s">
        <v>4895</v>
      </c>
      <c r="K1899" s="34" t="s">
        <v>4896</v>
      </c>
      <c r="L1899" s="34" t="s">
        <v>4896</v>
      </c>
      <c r="M1899" s="34" t="s">
        <v>1272</v>
      </c>
      <c r="N1899" s="88" t="s">
        <v>878</v>
      </c>
      <c r="O1899" s="37">
        <v>9223858.1040000021</v>
      </c>
      <c r="P1899" s="37">
        <v>2305964.5260000005</v>
      </c>
      <c r="Q1899" s="81">
        <v>7686548.4199999999</v>
      </c>
      <c r="R1899" s="37">
        <v>0</v>
      </c>
      <c r="S1899" s="37">
        <v>248634.56000000003</v>
      </c>
      <c r="T1899" s="62">
        <f t="shared" si="29"/>
        <v>19465005.610000003</v>
      </c>
      <c r="U1899" s="95" t="s">
        <v>4980</v>
      </c>
    </row>
    <row r="1900" spans="1:21" s="41" customFormat="1" ht="44.25" customHeight="1" x14ac:dyDescent="0.25">
      <c r="A1900" s="34">
        <v>45</v>
      </c>
      <c r="B1900" s="34" t="s">
        <v>4972</v>
      </c>
      <c r="C1900" s="24">
        <v>117057</v>
      </c>
      <c r="D1900" s="31" t="s">
        <v>4987</v>
      </c>
      <c r="E1900" s="24" t="s">
        <v>4974</v>
      </c>
      <c r="F1900" s="34" t="s">
        <v>4988</v>
      </c>
      <c r="G1900" s="101">
        <v>41640</v>
      </c>
      <c r="H1900" s="101">
        <v>43434</v>
      </c>
      <c r="I1900" s="98">
        <v>0.48</v>
      </c>
      <c r="J1900" s="34" t="s">
        <v>4895</v>
      </c>
      <c r="K1900" s="34" t="s">
        <v>4896</v>
      </c>
      <c r="L1900" s="34" t="s">
        <v>4896</v>
      </c>
      <c r="M1900" s="34" t="s">
        <v>1272</v>
      </c>
      <c r="N1900" s="88" t="s">
        <v>878</v>
      </c>
      <c r="O1900" s="37">
        <v>7471672.04</v>
      </c>
      <c r="P1900" s="37">
        <v>1867918.0100000007</v>
      </c>
      <c r="Q1900" s="81">
        <v>6226393.3600000013</v>
      </c>
      <c r="R1900" s="37">
        <v>0</v>
      </c>
      <c r="S1900" s="37">
        <v>357738.86999999994</v>
      </c>
      <c r="T1900" s="62">
        <f t="shared" si="29"/>
        <v>15923722.280000001</v>
      </c>
      <c r="U1900" s="95" t="s">
        <v>33</v>
      </c>
    </row>
    <row r="1901" spans="1:21" s="41" customFormat="1" ht="44.25" customHeight="1" x14ac:dyDescent="0.25">
      <c r="A1901" s="34">
        <v>46</v>
      </c>
      <c r="B1901" s="34" t="s">
        <v>4972</v>
      </c>
      <c r="C1901" s="24">
        <v>117059</v>
      </c>
      <c r="D1901" s="31" t="s">
        <v>4989</v>
      </c>
      <c r="E1901" s="24" t="s">
        <v>4974</v>
      </c>
      <c r="F1901" s="34" t="s">
        <v>4990</v>
      </c>
      <c r="G1901" s="101" t="e">
        <v>#N/A</v>
      </c>
      <c r="H1901" s="101" t="e">
        <v>#N/A</v>
      </c>
      <c r="I1901" s="98" t="e">
        <v>#N/A</v>
      </c>
      <c r="J1901" s="34" t="s">
        <v>4895</v>
      </c>
      <c r="K1901" s="34" t="s">
        <v>4896</v>
      </c>
      <c r="L1901" s="34" t="s">
        <v>4896</v>
      </c>
      <c r="M1901" s="34" t="s">
        <v>1272</v>
      </c>
      <c r="N1901" s="88" t="s">
        <v>878</v>
      </c>
      <c r="O1901" s="37">
        <v>8959185.904000001</v>
      </c>
      <c r="P1901" s="37">
        <v>2239796.4759999998</v>
      </c>
      <c r="Q1901" s="81">
        <v>7465988.25</v>
      </c>
      <c r="R1901" s="37">
        <v>0</v>
      </c>
      <c r="S1901" s="37">
        <v>85754.85</v>
      </c>
      <c r="T1901" s="62">
        <f t="shared" si="29"/>
        <v>18750725.480000004</v>
      </c>
      <c r="U1901" s="95" t="s">
        <v>4980</v>
      </c>
    </row>
    <row r="1902" spans="1:21" s="41" customFormat="1" ht="44.25" customHeight="1" x14ac:dyDescent="0.25">
      <c r="A1902" s="34">
        <v>47</v>
      </c>
      <c r="B1902" s="34" t="s">
        <v>4972</v>
      </c>
      <c r="C1902" s="24">
        <v>117062</v>
      </c>
      <c r="D1902" s="31" t="s">
        <v>4991</v>
      </c>
      <c r="E1902" s="24" t="s">
        <v>4974</v>
      </c>
      <c r="F1902" s="34" t="s">
        <v>4992</v>
      </c>
      <c r="G1902" s="101" t="e">
        <v>#N/A</v>
      </c>
      <c r="H1902" s="101" t="e">
        <v>#N/A</v>
      </c>
      <c r="I1902" s="98" t="e">
        <v>#N/A</v>
      </c>
      <c r="J1902" s="34" t="s">
        <v>4895</v>
      </c>
      <c r="K1902" s="34" t="s">
        <v>4896</v>
      </c>
      <c r="L1902" s="34" t="s">
        <v>4896</v>
      </c>
      <c r="M1902" s="34" t="s">
        <v>1272</v>
      </c>
      <c r="N1902" s="88" t="s">
        <v>878</v>
      </c>
      <c r="O1902" s="37">
        <v>8584988.3279999997</v>
      </c>
      <c r="P1902" s="37">
        <v>2146247.0820000004</v>
      </c>
      <c r="Q1902" s="81">
        <v>7154156.9399999995</v>
      </c>
      <c r="R1902" s="37">
        <v>0</v>
      </c>
      <c r="S1902" s="37">
        <v>165840.31999999998</v>
      </c>
      <c r="T1902" s="62">
        <f t="shared" si="29"/>
        <v>18051232.670000002</v>
      </c>
      <c r="U1902" s="95" t="s">
        <v>4980</v>
      </c>
    </row>
    <row r="1903" spans="1:21" s="41" customFormat="1" ht="44.25" customHeight="1" x14ac:dyDescent="0.25">
      <c r="A1903" s="34">
        <v>48</v>
      </c>
      <c r="B1903" s="34" t="s">
        <v>4972</v>
      </c>
      <c r="C1903" s="24">
        <v>117064</v>
      </c>
      <c r="D1903" s="31" t="s">
        <v>4993</v>
      </c>
      <c r="E1903" s="24" t="s">
        <v>4974</v>
      </c>
      <c r="F1903" s="34" t="s">
        <v>4994</v>
      </c>
      <c r="G1903" s="101" t="e">
        <v>#N/A</v>
      </c>
      <c r="H1903" s="101" t="e">
        <v>#N/A</v>
      </c>
      <c r="I1903" s="98" t="e">
        <v>#N/A</v>
      </c>
      <c r="J1903" s="34" t="s">
        <v>4895</v>
      </c>
      <c r="K1903" s="34" t="s">
        <v>4896</v>
      </c>
      <c r="L1903" s="34" t="s">
        <v>4896</v>
      </c>
      <c r="M1903" s="34" t="s">
        <v>1272</v>
      </c>
      <c r="N1903" s="88" t="s">
        <v>878</v>
      </c>
      <c r="O1903" s="37">
        <v>7119356.8640000001</v>
      </c>
      <c r="P1903" s="37">
        <v>1779839.216</v>
      </c>
      <c r="Q1903" s="81">
        <v>5932797.3899999997</v>
      </c>
      <c r="R1903" s="37">
        <v>0</v>
      </c>
      <c r="S1903" s="37">
        <v>104758.40000000002</v>
      </c>
      <c r="T1903" s="62">
        <f t="shared" si="29"/>
        <v>14936751.869999999</v>
      </c>
      <c r="U1903" s="95" t="s">
        <v>4980</v>
      </c>
    </row>
    <row r="1904" spans="1:21" s="41" customFormat="1" ht="44.25" customHeight="1" x14ac:dyDescent="0.25">
      <c r="A1904" s="34">
        <v>49</v>
      </c>
      <c r="B1904" s="34" t="s">
        <v>4972</v>
      </c>
      <c r="C1904" s="24">
        <v>117088</v>
      </c>
      <c r="D1904" s="31" t="s">
        <v>4995</v>
      </c>
      <c r="E1904" s="24" t="s">
        <v>4974</v>
      </c>
      <c r="F1904" s="34" t="s">
        <v>4996</v>
      </c>
      <c r="G1904" s="101" t="e">
        <v>#N/A</v>
      </c>
      <c r="H1904" s="101" t="e">
        <v>#N/A</v>
      </c>
      <c r="I1904" s="98" t="e">
        <v>#N/A</v>
      </c>
      <c r="J1904" s="34" t="s">
        <v>4895</v>
      </c>
      <c r="K1904" s="34" t="s">
        <v>4896</v>
      </c>
      <c r="L1904" s="34" t="s">
        <v>4896</v>
      </c>
      <c r="M1904" s="34" t="s">
        <v>1272</v>
      </c>
      <c r="N1904" s="88" t="s">
        <v>878</v>
      </c>
      <c r="O1904" s="37">
        <v>7226038.0879999995</v>
      </c>
      <c r="P1904" s="37">
        <v>1806509.5219999999</v>
      </c>
      <c r="Q1904" s="81">
        <v>6021698.4100000001</v>
      </c>
      <c r="R1904" s="37">
        <v>0</v>
      </c>
      <c r="S1904" s="37">
        <v>211420.87</v>
      </c>
      <c r="T1904" s="62">
        <f t="shared" si="29"/>
        <v>15265666.889999999</v>
      </c>
      <c r="U1904" s="95" t="s">
        <v>4980</v>
      </c>
    </row>
    <row r="1905" spans="1:21" s="41" customFormat="1" ht="44.25" customHeight="1" x14ac:dyDescent="0.25">
      <c r="A1905" s="34">
        <v>50</v>
      </c>
      <c r="B1905" s="34" t="s">
        <v>4972</v>
      </c>
      <c r="C1905" s="24">
        <v>117089</v>
      </c>
      <c r="D1905" s="31" t="s">
        <v>4997</v>
      </c>
      <c r="E1905" s="24" t="s">
        <v>4974</v>
      </c>
      <c r="F1905" s="34" t="s">
        <v>4998</v>
      </c>
      <c r="G1905" s="101" t="e">
        <v>#N/A</v>
      </c>
      <c r="H1905" s="101" t="e">
        <v>#N/A</v>
      </c>
      <c r="I1905" s="98" t="e">
        <v>#N/A</v>
      </c>
      <c r="J1905" s="34" t="s">
        <v>4895</v>
      </c>
      <c r="K1905" s="34" t="s">
        <v>4896</v>
      </c>
      <c r="L1905" s="34" t="s">
        <v>4896</v>
      </c>
      <c r="M1905" s="34" t="s">
        <v>1272</v>
      </c>
      <c r="N1905" s="88" t="s">
        <v>878</v>
      </c>
      <c r="O1905" s="37">
        <v>6197936.2720000008</v>
      </c>
      <c r="P1905" s="37">
        <v>1549484.067999999</v>
      </c>
      <c r="Q1905" s="81">
        <v>5164946.8899999997</v>
      </c>
      <c r="R1905" s="37">
        <v>0</v>
      </c>
      <c r="S1905" s="37">
        <v>283953.33</v>
      </c>
      <c r="T1905" s="62">
        <f t="shared" si="29"/>
        <v>13196320.560000001</v>
      </c>
      <c r="U1905" s="95" t="s">
        <v>4980</v>
      </c>
    </row>
    <row r="1906" spans="1:21" s="41" customFormat="1" ht="44.25" customHeight="1" x14ac:dyDescent="0.25">
      <c r="A1906" s="34">
        <v>51</v>
      </c>
      <c r="B1906" s="34" t="s">
        <v>4972</v>
      </c>
      <c r="C1906" s="24">
        <v>117090</v>
      </c>
      <c r="D1906" s="31" t="s">
        <v>4999</v>
      </c>
      <c r="E1906" s="24" t="s">
        <v>4974</v>
      </c>
      <c r="F1906" s="34" t="s">
        <v>5000</v>
      </c>
      <c r="G1906" s="101" t="e">
        <v>#N/A</v>
      </c>
      <c r="H1906" s="101" t="e">
        <v>#N/A</v>
      </c>
      <c r="I1906" s="98" t="e">
        <v>#N/A</v>
      </c>
      <c r="J1906" s="34" t="s">
        <v>4895</v>
      </c>
      <c r="K1906" s="34" t="s">
        <v>4896</v>
      </c>
      <c r="L1906" s="34" t="s">
        <v>4896</v>
      </c>
      <c r="M1906" s="34" t="s">
        <v>1272</v>
      </c>
      <c r="N1906" s="88" t="s">
        <v>878</v>
      </c>
      <c r="O1906" s="37">
        <v>7986599.8640000001</v>
      </c>
      <c r="P1906" s="37">
        <v>1996649.966</v>
      </c>
      <c r="Q1906" s="81">
        <v>6655499.8899999997</v>
      </c>
      <c r="R1906" s="37">
        <v>0</v>
      </c>
      <c r="S1906" s="37">
        <v>227787.86000000002</v>
      </c>
      <c r="T1906" s="62">
        <f t="shared" si="29"/>
        <v>16866537.579999998</v>
      </c>
      <c r="U1906" s="95" t="s">
        <v>4980</v>
      </c>
    </row>
    <row r="1907" spans="1:21" s="41" customFormat="1" ht="44.25" customHeight="1" x14ac:dyDescent="0.25">
      <c r="A1907" s="34">
        <v>52</v>
      </c>
      <c r="B1907" s="34" t="s">
        <v>4972</v>
      </c>
      <c r="C1907" s="24">
        <v>117091</v>
      </c>
      <c r="D1907" s="31" t="s">
        <v>5001</v>
      </c>
      <c r="E1907" s="24" t="s">
        <v>4974</v>
      </c>
      <c r="F1907" s="34" t="s">
        <v>5002</v>
      </c>
      <c r="G1907" s="101" t="e">
        <v>#N/A</v>
      </c>
      <c r="H1907" s="101" t="e">
        <v>#N/A</v>
      </c>
      <c r="I1907" s="98" t="e">
        <v>#N/A</v>
      </c>
      <c r="J1907" s="34" t="s">
        <v>4895</v>
      </c>
      <c r="K1907" s="34" t="s">
        <v>4896</v>
      </c>
      <c r="L1907" s="34" t="s">
        <v>4896</v>
      </c>
      <c r="M1907" s="34" t="s">
        <v>1272</v>
      </c>
      <c r="N1907" s="88" t="s">
        <v>878</v>
      </c>
      <c r="O1907" s="37">
        <v>7694800.4720000001</v>
      </c>
      <c r="P1907" s="37">
        <v>1923700.1179999998</v>
      </c>
      <c r="Q1907" s="81">
        <v>6412333.7299999995</v>
      </c>
      <c r="R1907" s="37">
        <v>0</v>
      </c>
      <c r="S1907" s="37">
        <v>183907.78999999998</v>
      </c>
      <c r="T1907" s="62">
        <f t="shared" si="29"/>
        <v>16214742.109999999</v>
      </c>
      <c r="U1907" s="95" t="s">
        <v>4980</v>
      </c>
    </row>
    <row r="1908" spans="1:21" s="41" customFormat="1" ht="44.25" customHeight="1" x14ac:dyDescent="0.25">
      <c r="A1908" s="34">
        <v>53</v>
      </c>
      <c r="B1908" s="34" t="s">
        <v>4972</v>
      </c>
      <c r="C1908" s="24">
        <v>117113</v>
      </c>
      <c r="D1908" s="31" t="s">
        <v>5003</v>
      </c>
      <c r="E1908" s="24" t="s">
        <v>4974</v>
      </c>
      <c r="F1908" s="34" t="s">
        <v>5004</v>
      </c>
      <c r="G1908" s="101" t="e">
        <v>#N/A</v>
      </c>
      <c r="H1908" s="101" t="e">
        <v>#N/A</v>
      </c>
      <c r="I1908" s="98" t="e">
        <v>#N/A</v>
      </c>
      <c r="J1908" s="34" t="s">
        <v>4895</v>
      </c>
      <c r="K1908" s="34" t="s">
        <v>4896</v>
      </c>
      <c r="L1908" s="34" t="s">
        <v>4896</v>
      </c>
      <c r="M1908" s="34" t="s">
        <v>1272</v>
      </c>
      <c r="N1908" s="88" t="s">
        <v>878</v>
      </c>
      <c r="O1908" s="37">
        <v>10225041.424000001</v>
      </c>
      <c r="P1908" s="37">
        <v>2556260.3559999987</v>
      </c>
      <c r="Q1908" s="81">
        <v>8520867.8499999996</v>
      </c>
      <c r="R1908" s="37">
        <v>0</v>
      </c>
      <c r="S1908" s="37">
        <v>625588.55000000005</v>
      </c>
      <c r="T1908" s="62">
        <f t="shared" si="29"/>
        <v>21927758.18</v>
      </c>
      <c r="U1908" s="95" t="s">
        <v>4980</v>
      </c>
    </row>
    <row r="1909" spans="1:21" s="41" customFormat="1" ht="44.25" customHeight="1" x14ac:dyDescent="0.25">
      <c r="A1909" s="34">
        <v>54</v>
      </c>
      <c r="B1909" s="34" t="s">
        <v>4972</v>
      </c>
      <c r="C1909" s="24">
        <v>117115</v>
      </c>
      <c r="D1909" s="31" t="s">
        <v>5005</v>
      </c>
      <c r="E1909" s="24" t="s">
        <v>4974</v>
      </c>
      <c r="F1909" s="34" t="s">
        <v>5006</v>
      </c>
      <c r="G1909" s="101" t="e">
        <v>#N/A</v>
      </c>
      <c r="H1909" s="101" t="e">
        <v>#N/A</v>
      </c>
      <c r="I1909" s="98" t="e">
        <v>#N/A</v>
      </c>
      <c r="J1909" s="34" t="s">
        <v>4895</v>
      </c>
      <c r="K1909" s="34" t="s">
        <v>4896</v>
      </c>
      <c r="L1909" s="34" t="s">
        <v>4896</v>
      </c>
      <c r="M1909" s="34" t="s">
        <v>1272</v>
      </c>
      <c r="N1909" s="88" t="s">
        <v>878</v>
      </c>
      <c r="O1909" s="37">
        <v>7350645.3279999997</v>
      </c>
      <c r="P1909" s="37">
        <v>1837661.3320000004</v>
      </c>
      <c r="Q1909" s="81">
        <v>6125537.7800000003</v>
      </c>
      <c r="R1909" s="37">
        <v>0</v>
      </c>
      <c r="S1909" s="37">
        <v>238078.64</v>
      </c>
      <c r="T1909" s="62">
        <f t="shared" si="29"/>
        <v>15551923.080000002</v>
      </c>
      <c r="U1909" s="95" t="s">
        <v>4980</v>
      </c>
    </row>
    <row r="1910" spans="1:21" s="41" customFormat="1" ht="44.25" customHeight="1" x14ac:dyDescent="0.25">
      <c r="A1910" s="34">
        <v>55</v>
      </c>
      <c r="B1910" s="34" t="s">
        <v>4972</v>
      </c>
      <c r="C1910" s="24">
        <v>117116</v>
      </c>
      <c r="D1910" s="31" t="s">
        <v>5007</v>
      </c>
      <c r="E1910" s="24" t="s">
        <v>4974</v>
      </c>
      <c r="F1910" s="34" t="s">
        <v>5008</v>
      </c>
      <c r="G1910" s="101" t="e">
        <v>#N/A</v>
      </c>
      <c r="H1910" s="101" t="e">
        <v>#N/A</v>
      </c>
      <c r="I1910" s="98" t="e">
        <v>#N/A</v>
      </c>
      <c r="J1910" s="34" t="s">
        <v>4895</v>
      </c>
      <c r="K1910" s="34" t="s">
        <v>4896</v>
      </c>
      <c r="L1910" s="34" t="s">
        <v>4896</v>
      </c>
      <c r="M1910" s="34" t="s">
        <v>1272</v>
      </c>
      <c r="N1910" s="88" t="s">
        <v>878</v>
      </c>
      <c r="O1910" s="37">
        <v>6342845.0479999995</v>
      </c>
      <c r="P1910" s="37">
        <v>1585711.2620000001</v>
      </c>
      <c r="Q1910" s="81">
        <v>5285704.21</v>
      </c>
      <c r="R1910" s="37">
        <v>0</v>
      </c>
      <c r="S1910" s="37">
        <v>239829.7</v>
      </c>
      <c r="T1910" s="62">
        <f t="shared" si="29"/>
        <v>13454090.219999999</v>
      </c>
      <c r="U1910" s="95" t="s">
        <v>4980</v>
      </c>
    </row>
    <row r="1911" spans="1:21" s="41" customFormat="1" ht="44.25" customHeight="1" x14ac:dyDescent="0.25">
      <c r="A1911" s="34">
        <v>56</v>
      </c>
      <c r="B1911" s="34" t="s">
        <v>4972</v>
      </c>
      <c r="C1911" s="24">
        <v>117117</v>
      </c>
      <c r="D1911" s="31" t="s">
        <v>5009</v>
      </c>
      <c r="E1911" s="24" t="s">
        <v>4974</v>
      </c>
      <c r="F1911" s="34" t="s">
        <v>5010</v>
      </c>
      <c r="G1911" s="101" t="e">
        <v>#N/A</v>
      </c>
      <c r="H1911" s="101" t="e">
        <v>#N/A</v>
      </c>
      <c r="I1911" s="98" t="e">
        <v>#N/A</v>
      </c>
      <c r="J1911" s="34" t="s">
        <v>4895</v>
      </c>
      <c r="K1911" s="34" t="s">
        <v>4896</v>
      </c>
      <c r="L1911" s="34" t="s">
        <v>4896</v>
      </c>
      <c r="M1911" s="34" t="s">
        <v>1272</v>
      </c>
      <c r="N1911" s="88" t="s">
        <v>878</v>
      </c>
      <c r="O1911" s="37">
        <v>8079772.8880000003</v>
      </c>
      <c r="P1911" s="37">
        <v>2019943.222000001</v>
      </c>
      <c r="Q1911" s="81">
        <v>6733144.1000000006</v>
      </c>
      <c r="R1911" s="37">
        <v>0</v>
      </c>
      <c r="S1911" s="37">
        <v>524170.69</v>
      </c>
      <c r="T1911" s="62">
        <f t="shared" si="29"/>
        <v>17357030.900000002</v>
      </c>
      <c r="U1911" s="95" t="s">
        <v>4980</v>
      </c>
    </row>
    <row r="1912" spans="1:21" s="41" customFormat="1" ht="44.25" customHeight="1" x14ac:dyDescent="0.25">
      <c r="A1912" s="34">
        <v>57</v>
      </c>
      <c r="B1912" s="34" t="s">
        <v>4972</v>
      </c>
      <c r="C1912" s="24">
        <v>117118</v>
      </c>
      <c r="D1912" s="31" t="s">
        <v>5011</v>
      </c>
      <c r="E1912" s="24" t="s">
        <v>4974</v>
      </c>
      <c r="F1912" s="34" t="s">
        <v>5012</v>
      </c>
      <c r="G1912" s="101" t="e">
        <v>#N/A</v>
      </c>
      <c r="H1912" s="101" t="e">
        <v>#N/A</v>
      </c>
      <c r="I1912" s="98" t="e">
        <v>#N/A</v>
      </c>
      <c r="J1912" s="34" t="s">
        <v>4895</v>
      </c>
      <c r="K1912" s="34" t="s">
        <v>4896</v>
      </c>
      <c r="L1912" s="34" t="s">
        <v>4896</v>
      </c>
      <c r="M1912" s="34" t="s">
        <v>1272</v>
      </c>
      <c r="N1912" s="88" t="s">
        <v>878</v>
      </c>
      <c r="O1912" s="37">
        <v>10502975.304000001</v>
      </c>
      <c r="P1912" s="37">
        <v>2625743.8259999994</v>
      </c>
      <c r="Q1912" s="81">
        <v>8752479.4199999999</v>
      </c>
      <c r="R1912" s="37">
        <v>0</v>
      </c>
      <c r="S1912" s="37">
        <v>2600644.8499999996</v>
      </c>
      <c r="T1912" s="62">
        <f t="shared" si="29"/>
        <v>24481843.399999999</v>
      </c>
      <c r="U1912" s="95" t="s">
        <v>4980</v>
      </c>
    </row>
    <row r="1913" spans="1:21" s="41" customFormat="1" ht="44.25" customHeight="1" x14ac:dyDescent="0.25">
      <c r="A1913" s="34">
        <v>58</v>
      </c>
      <c r="B1913" s="34" t="s">
        <v>4972</v>
      </c>
      <c r="C1913" s="24">
        <v>117119</v>
      </c>
      <c r="D1913" s="31" t="s">
        <v>5013</v>
      </c>
      <c r="E1913" s="24" t="s">
        <v>4974</v>
      </c>
      <c r="F1913" s="34" t="s">
        <v>5014</v>
      </c>
      <c r="G1913" s="101" t="e">
        <v>#N/A</v>
      </c>
      <c r="H1913" s="101" t="e">
        <v>#N/A</v>
      </c>
      <c r="I1913" s="98" t="e">
        <v>#N/A</v>
      </c>
      <c r="J1913" s="34" t="s">
        <v>4895</v>
      </c>
      <c r="K1913" s="34" t="s">
        <v>4896</v>
      </c>
      <c r="L1913" s="34" t="s">
        <v>4896</v>
      </c>
      <c r="M1913" s="34" t="s">
        <v>1272</v>
      </c>
      <c r="N1913" s="88" t="s">
        <v>878</v>
      </c>
      <c r="O1913" s="37">
        <v>8796051.256000001</v>
      </c>
      <c r="P1913" s="37">
        <v>2199012.8139999993</v>
      </c>
      <c r="Q1913" s="81">
        <v>7330042.71</v>
      </c>
      <c r="R1913" s="37">
        <v>0</v>
      </c>
      <c r="S1913" s="37">
        <v>1228681.78</v>
      </c>
      <c r="T1913" s="62">
        <f t="shared" si="29"/>
        <v>19553788.560000002</v>
      </c>
      <c r="U1913" s="95" t="s">
        <v>4980</v>
      </c>
    </row>
    <row r="1914" spans="1:21" s="41" customFormat="1" ht="44.25" customHeight="1" x14ac:dyDescent="0.25">
      <c r="A1914" s="34">
        <v>59</v>
      </c>
      <c r="B1914" s="34" t="s">
        <v>4972</v>
      </c>
      <c r="C1914" s="24">
        <v>117120</v>
      </c>
      <c r="D1914" s="31" t="s">
        <v>5015</v>
      </c>
      <c r="E1914" s="24" t="s">
        <v>4974</v>
      </c>
      <c r="F1914" s="34" t="s">
        <v>5016</v>
      </c>
      <c r="G1914" s="101" t="e">
        <v>#N/A</v>
      </c>
      <c r="H1914" s="101" t="e">
        <v>#N/A</v>
      </c>
      <c r="I1914" s="98" t="e">
        <v>#N/A</v>
      </c>
      <c r="J1914" s="34" t="s">
        <v>4895</v>
      </c>
      <c r="K1914" s="34" t="s">
        <v>4896</v>
      </c>
      <c r="L1914" s="34" t="s">
        <v>4896</v>
      </c>
      <c r="M1914" s="34" t="s">
        <v>1272</v>
      </c>
      <c r="N1914" s="88" t="s">
        <v>878</v>
      </c>
      <c r="O1914" s="37">
        <v>9896800.9759999998</v>
      </c>
      <c r="P1914" s="37">
        <v>2474200.2440000009</v>
      </c>
      <c r="Q1914" s="81">
        <v>8247334.1400000006</v>
      </c>
      <c r="R1914" s="37">
        <v>0</v>
      </c>
      <c r="S1914" s="37">
        <v>1404238.67</v>
      </c>
      <c r="T1914" s="62">
        <f t="shared" si="29"/>
        <v>22022574.030000001</v>
      </c>
      <c r="U1914" s="95" t="s">
        <v>4980</v>
      </c>
    </row>
    <row r="1915" spans="1:21" s="41" customFormat="1" ht="44.25" customHeight="1" x14ac:dyDescent="0.25">
      <c r="A1915" s="34">
        <v>60</v>
      </c>
      <c r="B1915" s="34" t="s">
        <v>4972</v>
      </c>
      <c r="C1915" s="24">
        <v>117121</v>
      </c>
      <c r="D1915" s="31" t="s">
        <v>5017</v>
      </c>
      <c r="E1915" s="24" t="s">
        <v>4974</v>
      </c>
      <c r="F1915" s="34" t="s">
        <v>5018</v>
      </c>
      <c r="G1915" s="101" t="e">
        <v>#N/A</v>
      </c>
      <c r="H1915" s="101" t="e">
        <v>#N/A</v>
      </c>
      <c r="I1915" s="98" t="e">
        <v>#N/A</v>
      </c>
      <c r="J1915" s="34" t="s">
        <v>4895</v>
      </c>
      <c r="K1915" s="34" t="s">
        <v>4896</v>
      </c>
      <c r="L1915" s="34" t="s">
        <v>4896</v>
      </c>
      <c r="M1915" s="34" t="s">
        <v>1272</v>
      </c>
      <c r="N1915" s="88" t="s">
        <v>878</v>
      </c>
      <c r="O1915" s="37">
        <v>7131337.6720000003</v>
      </c>
      <c r="P1915" s="37">
        <v>1782834.4179999996</v>
      </c>
      <c r="Q1915" s="81">
        <v>5942781.3999999994</v>
      </c>
      <c r="R1915" s="37">
        <v>0</v>
      </c>
      <c r="S1915" s="37">
        <v>1254992.7</v>
      </c>
      <c r="T1915" s="62">
        <f t="shared" si="29"/>
        <v>16111946.189999998</v>
      </c>
      <c r="U1915" s="95" t="s">
        <v>4980</v>
      </c>
    </row>
    <row r="1916" spans="1:21" s="41" customFormat="1" ht="60" x14ac:dyDescent="0.25">
      <c r="A1916" s="34">
        <v>61</v>
      </c>
      <c r="B1916" s="34" t="s">
        <v>4972</v>
      </c>
      <c r="C1916" s="24">
        <v>117792</v>
      </c>
      <c r="D1916" s="31" t="s">
        <v>5019</v>
      </c>
      <c r="E1916" s="24" t="s">
        <v>4974</v>
      </c>
      <c r="F1916" s="34" t="s">
        <v>5020</v>
      </c>
      <c r="G1916" s="101" t="e">
        <v>#N/A</v>
      </c>
      <c r="H1916" s="101" t="e">
        <v>#N/A</v>
      </c>
      <c r="I1916" s="98" t="e">
        <v>#N/A</v>
      </c>
      <c r="J1916" s="34" t="s">
        <v>4895</v>
      </c>
      <c r="K1916" s="34" t="s">
        <v>4896</v>
      </c>
      <c r="L1916" s="34" t="s">
        <v>4896</v>
      </c>
      <c r="M1916" s="34" t="s">
        <v>1272</v>
      </c>
      <c r="N1916" s="88" t="s">
        <v>878</v>
      </c>
      <c r="O1916" s="37">
        <v>10747332.279999999</v>
      </c>
      <c r="P1916" s="37">
        <v>2686833.0700000003</v>
      </c>
      <c r="Q1916" s="81">
        <v>8956110.2400000002</v>
      </c>
      <c r="R1916" s="37">
        <v>0</v>
      </c>
      <c r="S1916" s="37">
        <v>720238.03</v>
      </c>
      <c r="T1916" s="62">
        <f t="shared" si="29"/>
        <v>23110513.620000001</v>
      </c>
      <c r="U1916" s="95" t="s">
        <v>4980</v>
      </c>
    </row>
    <row r="1917" spans="1:21" s="41" customFormat="1" ht="60.75" customHeight="1" x14ac:dyDescent="0.25">
      <c r="A1917" s="34">
        <v>62</v>
      </c>
      <c r="B1917" s="34" t="s">
        <v>5021</v>
      </c>
      <c r="C1917" s="24">
        <v>115223</v>
      </c>
      <c r="D1917" s="33" t="s">
        <v>5022</v>
      </c>
      <c r="E1917" s="24" t="s">
        <v>5023</v>
      </c>
      <c r="F1917" s="34" t="s">
        <v>5024</v>
      </c>
      <c r="G1917" s="101">
        <v>42520</v>
      </c>
      <c r="H1917" s="101">
        <v>43830</v>
      </c>
      <c r="I1917" s="98">
        <v>0.8</v>
      </c>
      <c r="J1917" s="34" t="s">
        <v>4895</v>
      </c>
      <c r="K1917" s="34" t="s">
        <v>4896</v>
      </c>
      <c r="L1917" s="34" t="s">
        <v>4896</v>
      </c>
      <c r="M1917" s="34" t="s">
        <v>1272</v>
      </c>
      <c r="N1917" s="88" t="s">
        <v>876</v>
      </c>
      <c r="O1917" s="37">
        <v>4257988.824</v>
      </c>
      <c r="P1917" s="37">
        <v>0</v>
      </c>
      <c r="Q1917" s="81">
        <v>1064497.2</v>
      </c>
      <c r="R1917" s="37">
        <v>0</v>
      </c>
      <c r="S1917" s="37">
        <v>254189</v>
      </c>
      <c r="T1917" s="62">
        <f t="shared" si="29"/>
        <v>5576675.0240000002</v>
      </c>
      <c r="U1917" s="95" t="s">
        <v>33</v>
      </c>
    </row>
    <row r="1918" spans="1:21" s="41" customFormat="1" ht="60.75" customHeight="1" x14ac:dyDescent="0.25">
      <c r="A1918" s="34">
        <v>63</v>
      </c>
      <c r="B1918" s="34" t="s">
        <v>5021</v>
      </c>
      <c r="C1918" s="24">
        <v>115388</v>
      </c>
      <c r="D1918" s="33" t="s">
        <v>5025</v>
      </c>
      <c r="E1918" s="24" t="s">
        <v>5026</v>
      </c>
      <c r="F1918" s="34" t="s">
        <v>5027</v>
      </c>
      <c r="G1918" s="101">
        <v>42765</v>
      </c>
      <c r="H1918" s="101">
        <v>43830</v>
      </c>
      <c r="I1918" s="98">
        <v>0.8</v>
      </c>
      <c r="J1918" s="34" t="s">
        <v>4895</v>
      </c>
      <c r="K1918" s="34" t="s">
        <v>4896</v>
      </c>
      <c r="L1918" s="34" t="s">
        <v>4896</v>
      </c>
      <c r="M1918" s="34" t="s">
        <v>1272</v>
      </c>
      <c r="N1918" s="88" t="s">
        <v>876</v>
      </c>
      <c r="O1918" s="37">
        <v>4280490.5360000003</v>
      </c>
      <c r="P1918" s="37">
        <v>3.9999997243285179E-3</v>
      </c>
      <c r="Q1918" s="81">
        <v>1070122.7740000002</v>
      </c>
      <c r="R1918" s="37">
        <v>0</v>
      </c>
      <c r="S1918" s="37">
        <v>3858494.21</v>
      </c>
      <c r="T1918" s="62">
        <f t="shared" si="29"/>
        <v>9209107.5240000002</v>
      </c>
      <c r="U1918" s="95" t="s">
        <v>33</v>
      </c>
    </row>
    <row r="1919" spans="1:21" s="41" customFormat="1" ht="90" x14ac:dyDescent="0.25">
      <c r="A1919" s="34">
        <v>64</v>
      </c>
      <c r="B1919" s="25" t="s">
        <v>1277</v>
      </c>
      <c r="C1919" s="25" t="s">
        <v>5028</v>
      </c>
      <c r="D1919" s="33" t="s">
        <v>5029</v>
      </c>
      <c r="E1919" s="24" t="s">
        <v>5030</v>
      </c>
      <c r="F1919" s="34" t="s">
        <v>5031</v>
      </c>
      <c r="G1919" s="101">
        <v>42958</v>
      </c>
      <c r="H1919" s="101">
        <v>44196</v>
      </c>
      <c r="I1919" s="98">
        <v>0.8</v>
      </c>
      <c r="J1919" s="34" t="s">
        <v>4895</v>
      </c>
      <c r="K1919" s="34" t="s">
        <v>4896</v>
      </c>
      <c r="L1919" s="34" t="s">
        <v>4896</v>
      </c>
      <c r="M1919" s="34" t="s">
        <v>310</v>
      </c>
      <c r="N1919" s="88" t="s">
        <v>882</v>
      </c>
      <c r="O1919" s="37">
        <v>13715736.640000001</v>
      </c>
      <c r="P1919" s="37">
        <v>3086040.7440000004</v>
      </c>
      <c r="Q1919" s="81">
        <v>330933.92</v>
      </c>
      <c r="R1919" s="37">
        <v>0</v>
      </c>
      <c r="S1919" s="37">
        <v>11959.5</v>
      </c>
      <c r="T1919" s="62">
        <f t="shared" si="29"/>
        <v>17144670.804000001</v>
      </c>
      <c r="U1919" s="95" t="s">
        <v>33</v>
      </c>
    </row>
    <row r="1920" spans="1:21" s="41" customFormat="1" ht="90" x14ac:dyDescent="0.25">
      <c r="A1920" s="34">
        <v>65</v>
      </c>
      <c r="B1920" s="25" t="s">
        <v>1277</v>
      </c>
      <c r="C1920" s="25" t="s">
        <v>5032</v>
      </c>
      <c r="D1920" s="33" t="s">
        <v>5033</v>
      </c>
      <c r="E1920" s="24" t="s">
        <v>5034</v>
      </c>
      <c r="F1920" s="34" t="s">
        <v>5035</v>
      </c>
      <c r="G1920" s="101">
        <v>42964</v>
      </c>
      <c r="H1920" s="101">
        <v>44059</v>
      </c>
      <c r="I1920" s="98">
        <v>0.8</v>
      </c>
      <c r="J1920" s="34" t="s">
        <v>4895</v>
      </c>
      <c r="K1920" s="34" t="s">
        <v>4896</v>
      </c>
      <c r="L1920" s="34" t="s">
        <v>4896</v>
      </c>
      <c r="M1920" s="34" t="s">
        <v>310</v>
      </c>
      <c r="N1920" s="88" t="s">
        <v>882</v>
      </c>
      <c r="O1920" s="37">
        <v>7133634.4000000004</v>
      </c>
      <c r="P1920" s="37">
        <v>1605067.74</v>
      </c>
      <c r="Q1920" s="81">
        <v>178340.86000000002</v>
      </c>
      <c r="R1920" s="37">
        <v>0</v>
      </c>
      <c r="S1920" s="37">
        <v>128282.4</v>
      </c>
      <c r="T1920" s="62">
        <f t="shared" si="29"/>
        <v>9045325.4000000004</v>
      </c>
      <c r="U1920" s="95" t="s">
        <v>33</v>
      </c>
    </row>
    <row r="1921" spans="1:22" s="41" customFormat="1" ht="15.75" customHeight="1" x14ac:dyDescent="0.25">
      <c r="A1921" s="87"/>
      <c r="B1921" s="57" t="s">
        <v>5044</v>
      </c>
      <c r="C1921" s="87"/>
      <c r="D1921" s="87"/>
      <c r="E1921" s="87"/>
      <c r="F1921" s="87"/>
      <c r="G1921" s="87"/>
      <c r="H1921" s="87"/>
      <c r="I1921" s="87"/>
      <c r="J1921" s="87"/>
      <c r="K1921" s="87"/>
      <c r="L1921" s="87"/>
      <c r="M1921" s="87"/>
      <c r="N1921" s="88"/>
      <c r="O1921" s="37"/>
      <c r="P1921" s="37"/>
      <c r="Q1921" s="37"/>
      <c r="R1921" s="37"/>
      <c r="S1921" s="37"/>
      <c r="T1921" s="62"/>
      <c r="U1921" s="89"/>
    </row>
    <row r="1922" spans="1:22" s="41" customFormat="1" ht="60" customHeight="1" x14ac:dyDescent="0.25">
      <c r="A1922" s="34">
        <v>1</v>
      </c>
      <c r="B1922" s="34" t="s">
        <v>4891</v>
      </c>
      <c r="C1922" s="25">
        <v>112148</v>
      </c>
      <c r="D1922" s="30" t="s">
        <v>5036</v>
      </c>
      <c r="E1922" s="24" t="s">
        <v>5037</v>
      </c>
      <c r="F1922" s="34" t="s">
        <v>5038</v>
      </c>
      <c r="G1922" s="101">
        <v>43162</v>
      </c>
      <c r="H1922" s="101">
        <v>43833</v>
      </c>
      <c r="I1922" s="98">
        <v>0.48</v>
      </c>
      <c r="J1922" s="34" t="s">
        <v>4895</v>
      </c>
      <c r="K1922" s="34" t="s">
        <v>5039</v>
      </c>
      <c r="L1922" s="34" t="s">
        <v>5040</v>
      </c>
      <c r="M1922" s="34" t="s">
        <v>1272</v>
      </c>
      <c r="N1922" s="88" t="s">
        <v>878</v>
      </c>
      <c r="O1922" s="37">
        <v>4962888.12</v>
      </c>
      <c r="P1922" s="37">
        <v>1240722.0300000003</v>
      </c>
      <c r="Q1922" s="81">
        <v>4135740.1</v>
      </c>
      <c r="R1922" s="37">
        <v>0</v>
      </c>
      <c r="S1922" s="37">
        <v>1289171.3500000001</v>
      </c>
      <c r="T1922" s="62">
        <f t="shared" si="29"/>
        <v>11628521.6</v>
      </c>
      <c r="U1922" s="95" t="s">
        <v>33</v>
      </c>
    </row>
    <row r="1923" spans="1:22" s="41" customFormat="1" ht="60" customHeight="1" x14ac:dyDescent="0.25">
      <c r="A1923" s="34">
        <v>2</v>
      </c>
      <c r="B1923" s="34" t="s">
        <v>4891</v>
      </c>
      <c r="C1923" s="25" t="s">
        <v>5041</v>
      </c>
      <c r="D1923" s="30" t="s">
        <v>5042</v>
      </c>
      <c r="E1923" s="24" t="s">
        <v>5037</v>
      </c>
      <c r="F1923" s="34" t="s">
        <v>5043</v>
      </c>
      <c r="G1923" s="101">
        <v>43080</v>
      </c>
      <c r="H1923" s="101">
        <v>43871</v>
      </c>
      <c r="I1923" s="98">
        <v>0.48</v>
      </c>
      <c r="J1923" s="34" t="s">
        <v>4895</v>
      </c>
      <c r="K1923" s="34" t="s">
        <v>5039</v>
      </c>
      <c r="L1923" s="34" t="s">
        <v>5040</v>
      </c>
      <c r="M1923" s="34" t="s">
        <v>1272</v>
      </c>
      <c r="N1923" s="88" t="s">
        <v>878</v>
      </c>
      <c r="O1923" s="37">
        <v>966172.68800000008</v>
      </c>
      <c r="P1923" s="37">
        <v>241543.17200000002</v>
      </c>
      <c r="Q1923" s="81">
        <v>805143.91000000015</v>
      </c>
      <c r="R1923" s="37">
        <v>0</v>
      </c>
      <c r="S1923" s="37">
        <v>273533.15999999997</v>
      </c>
      <c r="T1923" s="62">
        <f t="shared" si="29"/>
        <v>2286392.9300000002</v>
      </c>
      <c r="U1923" s="95" t="s">
        <v>33</v>
      </c>
    </row>
    <row r="1926" spans="1:22" s="41" customFormat="1" ht="15.75" x14ac:dyDescent="0.25">
      <c r="D1926" s="102"/>
      <c r="E1926" s="102"/>
      <c r="F1926" s="102"/>
      <c r="I1926" s="103"/>
      <c r="M1926" s="104"/>
      <c r="N1926" s="105"/>
      <c r="O1926" s="75"/>
      <c r="P1926" s="75"/>
      <c r="Q1926" s="75"/>
      <c r="R1926" s="75"/>
      <c r="S1926" s="106" t="s">
        <v>6214</v>
      </c>
      <c r="T1926" s="106" t="e">
        <f>SUM(T8:T1923)</f>
        <v>#VALUE!</v>
      </c>
      <c r="V1926" s="40"/>
    </row>
  </sheetData>
  <sheetProtection formatCells="0" formatColumns="0" formatRows="0" insertColumns="0" insertRows="0" insertHyperlinks="0" deleteColumns="0" deleteRows="0" sort="0" autoFilter="0" pivotTables="0"/>
  <autoFilter ref="A6:Y1923"/>
  <mergeCells count="24">
    <mergeCell ref="U4:U6"/>
    <mergeCell ref="R5:R6"/>
    <mergeCell ref="S5:S6"/>
    <mergeCell ref="N4:N6"/>
    <mergeCell ref="O4:Q4"/>
    <mergeCell ref="T4:T6"/>
    <mergeCell ref="A1:U1"/>
    <mergeCell ref="A2:U2"/>
    <mergeCell ref="A3:T3"/>
    <mergeCell ref="A4:A6"/>
    <mergeCell ref="B4:B6"/>
    <mergeCell ref="C4:C6"/>
    <mergeCell ref="D4:D6"/>
    <mergeCell ref="E4:E6"/>
    <mergeCell ref="F4:F6"/>
    <mergeCell ref="G4:G6"/>
    <mergeCell ref="K4:K6"/>
    <mergeCell ref="O5:P5"/>
    <mergeCell ref="Q5:Q6"/>
    <mergeCell ref="L4:L6"/>
    <mergeCell ref="M4:M6"/>
    <mergeCell ref="H4:H6"/>
    <mergeCell ref="I4:I6"/>
    <mergeCell ref="J4:J6"/>
  </mergeCells>
  <conditionalFormatting sqref="D500">
    <cfRule type="duplicateValues" dxfId="94" priority="95" stopIfTrue="1"/>
  </conditionalFormatting>
  <conditionalFormatting sqref="D507:D508">
    <cfRule type="duplicateValues" dxfId="93" priority="94" stopIfTrue="1"/>
  </conditionalFormatting>
  <conditionalFormatting sqref="D508">
    <cfRule type="duplicateValues" dxfId="92" priority="93" stopIfTrue="1"/>
  </conditionalFormatting>
  <conditionalFormatting sqref="D509">
    <cfRule type="duplicateValues" dxfId="91" priority="92" stopIfTrue="1"/>
  </conditionalFormatting>
  <conditionalFormatting sqref="D512:D513">
    <cfRule type="duplicateValues" dxfId="90" priority="91" stopIfTrue="1"/>
  </conditionalFormatting>
  <conditionalFormatting sqref="D514">
    <cfRule type="duplicateValues" dxfId="89" priority="90" stopIfTrue="1"/>
  </conditionalFormatting>
  <conditionalFormatting sqref="D515">
    <cfRule type="duplicateValues" dxfId="88" priority="89" stopIfTrue="1"/>
  </conditionalFormatting>
  <conditionalFormatting sqref="D516">
    <cfRule type="duplicateValues" dxfId="87" priority="88" stopIfTrue="1"/>
  </conditionalFormatting>
  <conditionalFormatting sqref="D517">
    <cfRule type="duplicateValues" dxfId="86" priority="87" stopIfTrue="1"/>
  </conditionalFormatting>
  <conditionalFormatting sqref="D535:D538">
    <cfRule type="duplicateValues" dxfId="85" priority="86" stopIfTrue="1"/>
  </conditionalFormatting>
  <conditionalFormatting sqref="D538">
    <cfRule type="duplicateValues" dxfId="84" priority="85" stopIfTrue="1"/>
  </conditionalFormatting>
  <conditionalFormatting sqref="D539">
    <cfRule type="duplicateValues" dxfId="83" priority="84" stopIfTrue="1"/>
  </conditionalFormatting>
  <conditionalFormatting sqref="D540">
    <cfRule type="duplicateValues" dxfId="82" priority="83" stopIfTrue="1"/>
  </conditionalFormatting>
  <conditionalFormatting sqref="D543">
    <cfRule type="duplicateValues" dxfId="81" priority="82" stopIfTrue="1"/>
  </conditionalFormatting>
  <conditionalFormatting sqref="D544">
    <cfRule type="duplicateValues" dxfId="80" priority="81" stopIfTrue="1"/>
  </conditionalFormatting>
  <conditionalFormatting sqref="D545">
    <cfRule type="duplicateValues" dxfId="79" priority="80" stopIfTrue="1"/>
  </conditionalFormatting>
  <conditionalFormatting sqref="D546:D549">
    <cfRule type="duplicateValues" dxfId="78" priority="79" stopIfTrue="1"/>
  </conditionalFormatting>
  <conditionalFormatting sqref="D553">
    <cfRule type="duplicateValues" dxfId="77" priority="78" stopIfTrue="1"/>
  </conditionalFormatting>
  <conditionalFormatting sqref="D554:D556">
    <cfRule type="duplicateValues" dxfId="76" priority="77" stopIfTrue="1"/>
  </conditionalFormatting>
  <conditionalFormatting sqref="D557">
    <cfRule type="duplicateValues" dxfId="75" priority="76" stopIfTrue="1"/>
  </conditionalFormatting>
  <conditionalFormatting sqref="D559">
    <cfRule type="duplicateValues" dxfId="74" priority="75" stopIfTrue="1"/>
  </conditionalFormatting>
  <conditionalFormatting sqref="D560">
    <cfRule type="duplicateValues" dxfId="73" priority="74" stopIfTrue="1"/>
  </conditionalFormatting>
  <conditionalFormatting sqref="D560">
    <cfRule type="duplicateValues" dxfId="72" priority="73" stopIfTrue="1"/>
  </conditionalFormatting>
  <conditionalFormatting sqref="D561">
    <cfRule type="duplicateValues" dxfId="71" priority="72" stopIfTrue="1"/>
  </conditionalFormatting>
  <conditionalFormatting sqref="D575:D576">
    <cfRule type="duplicateValues" dxfId="70" priority="71" stopIfTrue="1"/>
  </conditionalFormatting>
  <conditionalFormatting sqref="D576">
    <cfRule type="duplicateValues" dxfId="69" priority="70" stopIfTrue="1"/>
  </conditionalFormatting>
  <conditionalFormatting sqref="D577">
    <cfRule type="duplicateValues" dxfId="68" priority="69" stopIfTrue="1"/>
  </conditionalFormatting>
  <conditionalFormatting sqref="D578">
    <cfRule type="duplicateValues" dxfId="67" priority="68" stopIfTrue="1"/>
  </conditionalFormatting>
  <conditionalFormatting sqref="D587">
    <cfRule type="duplicateValues" dxfId="66" priority="67" stopIfTrue="1"/>
  </conditionalFormatting>
  <conditionalFormatting sqref="D588">
    <cfRule type="duplicateValues" dxfId="65" priority="66" stopIfTrue="1"/>
  </conditionalFormatting>
  <conditionalFormatting sqref="D591:D592">
    <cfRule type="duplicateValues" dxfId="64" priority="65" stopIfTrue="1"/>
  </conditionalFormatting>
  <conditionalFormatting sqref="D594">
    <cfRule type="duplicateValues" dxfId="63" priority="64" stopIfTrue="1"/>
  </conditionalFormatting>
  <conditionalFormatting sqref="D595">
    <cfRule type="duplicateValues" dxfId="62" priority="63" stopIfTrue="1"/>
  </conditionalFormatting>
  <conditionalFormatting sqref="D596">
    <cfRule type="duplicateValues" dxfId="61" priority="62" stopIfTrue="1"/>
  </conditionalFormatting>
  <conditionalFormatting sqref="D628:D631">
    <cfRule type="duplicateValues" dxfId="60" priority="61" stopIfTrue="1"/>
  </conditionalFormatting>
  <conditionalFormatting sqref="D628:D629">
    <cfRule type="duplicateValues" dxfId="59" priority="60" stopIfTrue="1"/>
  </conditionalFormatting>
  <conditionalFormatting sqref="D630:D631">
    <cfRule type="duplicateValues" dxfId="58" priority="59" stopIfTrue="1"/>
  </conditionalFormatting>
  <conditionalFormatting sqref="D632">
    <cfRule type="duplicateValues" dxfId="57" priority="58" stopIfTrue="1"/>
  </conditionalFormatting>
  <conditionalFormatting sqref="D633">
    <cfRule type="duplicateValues" dxfId="56" priority="57" stopIfTrue="1"/>
  </conditionalFormatting>
  <conditionalFormatting sqref="D634">
    <cfRule type="duplicateValues" dxfId="55" priority="56" stopIfTrue="1"/>
  </conditionalFormatting>
  <conditionalFormatting sqref="D635">
    <cfRule type="duplicateValues" dxfId="54" priority="55" stopIfTrue="1"/>
  </conditionalFormatting>
  <conditionalFormatting sqref="D636">
    <cfRule type="duplicateValues" dxfId="53" priority="54" stopIfTrue="1"/>
  </conditionalFormatting>
  <conditionalFormatting sqref="D643:D644">
    <cfRule type="duplicateValues" dxfId="52" priority="53" stopIfTrue="1"/>
  </conditionalFormatting>
  <conditionalFormatting sqref="D645">
    <cfRule type="duplicateValues" dxfId="51" priority="52" stopIfTrue="1"/>
  </conditionalFormatting>
  <conditionalFormatting sqref="D646">
    <cfRule type="duplicateValues" dxfId="50" priority="51" stopIfTrue="1"/>
  </conditionalFormatting>
  <conditionalFormatting sqref="D647">
    <cfRule type="duplicateValues" dxfId="49" priority="50" stopIfTrue="1"/>
  </conditionalFormatting>
  <conditionalFormatting sqref="D649">
    <cfRule type="duplicateValues" dxfId="48" priority="49" stopIfTrue="1"/>
  </conditionalFormatting>
  <conditionalFormatting sqref="D650">
    <cfRule type="duplicateValues" dxfId="47" priority="48" stopIfTrue="1"/>
  </conditionalFormatting>
  <conditionalFormatting sqref="D651">
    <cfRule type="duplicateValues" dxfId="46" priority="47" stopIfTrue="1"/>
  </conditionalFormatting>
  <conditionalFormatting sqref="D653">
    <cfRule type="duplicateValues" dxfId="45" priority="46" stopIfTrue="1"/>
  </conditionalFormatting>
  <conditionalFormatting sqref="D652">
    <cfRule type="duplicateValues" dxfId="44" priority="45" stopIfTrue="1"/>
  </conditionalFormatting>
  <conditionalFormatting sqref="D654">
    <cfRule type="duplicateValues" dxfId="43" priority="44" stopIfTrue="1"/>
  </conditionalFormatting>
  <conditionalFormatting sqref="D664:D665">
    <cfRule type="duplicateValues" dxfId="42" priority="43" stopIfTrue="1"/>
  </conditionalFormatting>
  <conditionalFormatting sqref="D665">
    <cfRule type="duplicateValues" dxfId="41" priority="42" stopIfTrue="1"/>
  </conditionalFormatting>
  <conditionalFormatting sqref="D666">
    <cfRule type="duplicateValues" dxfId="40" priority="41" stopIfTrue="1"/>
  </conditionalFormatting>
  <conditionalFormatting sqref="D667:D668">
    <cfRule type="duplicateValues" dxfId="39" priority="40" stopIfTrue="1"/>
  </conditionalFormatting>
  <conditionalFormatting sqref="D669">
    <cfRule type="duplicateValues" dxfId="38" priority="39" stopIfTrue="1"/>
  </conditionalFormatting>
  <conditionalFormatting sqref="D676">
    <cfRule type="duplicateValues" dxfId="37" priority="38" stopIfTrue="1"/>
  </conditionalFormatting>
  <conditionalFormatting sqref="D677">
    <cfRule type="duplicateValues" dxfId="36" priority="37" stopIfTrue="1"/>
  </conditionalFormatting>
  <conditionalFormatting sqref="D678">
    <cfRule type="duplicateValues" dxfId="35" priority="36" stopIfTrue="1"/>
  </conditionalFormatting>
  <conditionalFormatting sqref="D441:D444">
    <cfRule type="duplicateValues" dxfId="34" priority="35" stopIfTrue="1"/>
  </conditionalFormatting>
  <conditionalFormatting sqref="D445">
    <cfRule type="duplicateValues" dxfId="33" priority="34" stopIfTrue="1"/>
  </conditionalFormatting>
  <conditionalFormatting sqref="D446">
    <cfRule type="duplicateValues" dxfId="32" priority="33" stopIfTrue="1"/>
  </conditionalFormatting>
  <conditionalFormatting sqref="D447">
    <cfRule type="duplicateValues" dxfId="31" priority="32" stopIfTrue="1"/>
  </conditionalFormatting>
  <conditionalFormatting sqref="D450">
    <cfRule type="duplicateValues" dxfId="30" priority="31" stopIfTrue="1"/>
  </conditionalFormatting>
  <conditionalFormatting sqref="D451">
    <cfRule type="duplicateValues" dxfId="29" priority="30" stopIfTrue="1"/>
  </conditionalFormatting>
  <conditionalFormatting sqref="D452">
    <cfRule type="duplicateValues" dxfId="28" priority="29" stopIfTrue="1"/>
  </conditionalFormatting>
  <conditionalFormatting sqref="D453">
    <cfRule type="duplicateValues" dxfId="27" priority="28" stopIfTrue="1"/>
  </conditionalFormatting>
  <conditionalFormatting sqref="D454">
    <cfRule type="duplicateValues" dxfId="26" priority="27" stopIfTrue="1"/>
  </conditionalFormatting>
  <conditionalFormatting sqref="D455">
    <cfRule type="duplicateValues" dxfId="25" priority="26" stopIfTrue="1"/>
  </conditionalFormatting>
  <conditionalFormatting sqref="D457">
    <cfRule type="duplicateValues" dxfId="24" priority="25" stopIfTrue="1"/>
  </conditionalFormatting>
  <conditionalFormatting sqref="D461">
    <cfRule type="duplicateValues" dxfId="23" priority="24" stopIfTrue="1"/>
  </conditionalFormatting>
  <conditionalFormatting sqref="D466">
    <cfRule type="duplicateValues" dxfId="22" priority="23" stopIfTrue="1"/>
  </conditionalFormatting>
  <conditionalFormatting sqref="D468">
    <cfRule type="duplicateValues" dxfId="21" priority="22" stopIfTrue="1"/>
  </conditionalFormatting>
  <conditionalFormatting sqref="D469">
    <cfRule type="duplicateValues" dxfId="20" priority="21" stopIfTrue="1"/>
  </conditionalFormatting>
  <conditionalFormatting sqref="D470">
    <cfRule type="duplicateValues" dxfId="19" priority="20" stopIfTrue="1"/>
  </conditionalFormatting>
  <conditionalFormatting sqref="D471">
    <cfRule type="duplicateValues" dxfId="18" priority="19" stopIfTrue="1"/>
  </conditionalFormatting>
  <conditionalFormatting sqref="D472">
    <cfRule type="duplicateValues" dxfId="17" priority="18" stopIfTrue="1"/>
  </conditionalFormatting>
  <conditionalFormatting sqref="D473">
    <cfRule type="duplicateValues" dxfId="16" priority="17" stopIfTrue="1"/>
  </conditionalFormatting>
  <conditionalFormatting sqref="D474">
    <cfRule type="duplicateValues" dxfId="15" priority="16" stopIfTrue="1"/>
  </conditionalFormatting>
  <conditionalFormatting sqref="D475">
    <cfRule type="duplicateValues" dxfId="14" priority="15" stopIfTrue="1"/>
  </conditionalFormatting>
  <conditionalFormatting sqref="D476">
    <cfRule type="duplicateValues" dxfId="13" priority="14" stopIfTrue="1"/>
  </conditionalFormatting>
  <conditionalFormatting sqref="D477">
    <cfRule type="duplicateValues" dxfId="12" priority="13" stopIfTrue="1"/>
  </conditionalFormatting>
  <conditionalFormatting sqref="D478">
    <cfRule type="duplicateValues" dxfId="11" priority="12" stopIfTrue="1"/>
  </conditionalFormatting>
  <conditionalFormatting sqref="D479">
    <cfRule type="duplicateValues" dxfId="10" priority="11" stopIfTrue="1"/>
  </conditionalFormatting>
  <conditionalFormatting sqref="D480">
    <cfRule type="duplicateValues" dxfId="9" priority="10" stopIfTrue="1"/>
  </conditionalFormatting>
  <conditionalFormatting sqref="D481">
    <cfRule type="duplicateValues" dxfId="8" priority="9" stopIfTrue="1"/>
  </conditionalFormatting>
  <conditionalFormatting sqref="D482">
    <cfRule type="duplicateValues" dxfId="7" priority="8" stopIfTrue="1"/>
  </conditionalFormatting>
  <conditionalFormatting sqref="D483">
    <cfRule type="duplicateValues" dxfId="6" priority="7" stopIfTrue="1"/>
  </conditionalFormatting>
  <conditionalFormatting sqref="D484">
    <cfRule type="duplicateValues" dxfId="5" priority="6" stopIfTrue="1"/>
  </conditionalFormatting>
  <conditionalFormatting sqref="D493">
    <cfRule type="duplicateValues" dxfId="4" priority="5" stopIfTrue="1"/>
  </conditionalFormatting>
  <conditionalFormatting sqref="D494">
    <cfRule type="duplicateValues" dxfId="3" priority="4" stopIfTrue="1"/>
  </conditionalFormatting>
  <conditionalFormatting sqref="D495">
    <cfRule type="duplicateValues" dxfId="2" priority="3" stopIfTrue="1"/>
  </conditionalFormatting>
  <conditionalFormatting sqref="D496">
    <cfRule type="duplicateValues" dxfId="1" priority="2" stopIfTrue="1"/>
  </conditionalFormatting>
  <conditionalFormatting sqref="D497">
    <cfRule type="duplicateValues" dxfId="0" priority="1" stopIfTrue="1"/>
  </conditionalFormatting>
  <pageMargins left="0.70866141732282995" right="0.70866141732282995" top="0.74803149606299002" bottom="0.74803149606299002" header="0.31496062992126" footer="0.31496062992126"/>
  <pageSetup paperSize="8"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Centralizat</vt:lpstr>
      <vt:lpstr>Sheet2</vt:lpstr>
      <vt:lpstr>Centralizat!Print_Area</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Viorela Coman</dc:creator>
  <cp:lastModifiedBy>Laurentiu CAPRIAN</cp:lastModifiedBy>
  <dcterms:created xsi:type="dcterms:W3CDTF">2016-07-18T10:59:34Z</dcterms:created>
  <dcterms:modified xsi:type="dcterms:W3CDTF">2018-05-29T07:05:19Z</dcterms:modified>
</cp:coreProperties>
</file>